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ras\Dropbox\Travel Work\China Revision Nov 2017\"/>
    </mc:Choice>
  </mc:AlternateContent>
  <bookViews>
    <workbookView xWindow="0" yWindow="0" windowWidth="28800" windowHeight="12435" tabRatio="736" firstSheet="4" activeTab="10"/>
  </bookViews>
  <sheets>
    <sheet name="Source Info" sheetId="24" r:id="rId1"/>
    <sheet name="GDP" sheetId="9" r:id="rId2"/>
    <sheet name="GNP" sheetId="10" r:id="rId3"/>
    <sheet name="Primary" sheetId="6" r:id="rId4"/>
    <sheet name="Secondary" sheetId="7" r:id="rId5"/>
    <sheet name="Tertiary" sheetId="8" r:id="rId6"/>
    <sheet name="Percentage Change All Yearbooks" sheetId="2" r:id="rId7"/>
    <sheet name="Latest Available Data" sheetId="18" r:id="rId8"/>
    <sheet name="Latest Available %Change" sheetId="19" r:id="rId9"/>
    <sheet name="Estimates by Category" sheetId="11" r:id="rId10"/>
    <sheet name="Revisions" sheetId="20" r:id="rId1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20" l="1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DH4" i="2"/>
  <c r="DI4" i="2"/>
  <c r="DJ4" i="2"/>
  <c r="DK4" i="2"/>
  <c r="DH5" i="2"/>
  <c r="DI5" i="2"/>
  <c r="DJ5" i="2"/>
  <c r="DK5" i="2"/>
  <c r="DH6" i="2"/>
  <c r="DI6" i="2"/>
  <c r="DJ6" i="2"/>
  <c r="DK6" i="2"/>
  <c r="DH7" i="2"/>
  <c r="DI7" i="2"/>
  <c r="DJ7" i="2"/>
  <c r="DK7" i="2"/>
  <c r="DI3" i="2"/>
  <c r="DJ3" i="2"/>
  <c r="DK3" i="2"/>
  <c r="DH3" i="2"/>
  <c r="CL4" i="2"/>
  <c r="CM4" i="2"/>
  <c r="CN4" i="2"/>
  <c r="CL5" i="2"/>
  <c r="CM5" i="2"/>
  <c r="CN5" i="2"/>
  <c r="CL6" i="2"/>
  <c r="CM6" i="2"/>
  <c r="CN6" i="2"/>
  <c r="CL7" i="2"/>
  <c r="CM7" i="2"/>
  <c r="CN7" i="2"/>
  <c r="CL8" i="2"/>
  <c r="CM8" i="2"/>
  <c r="CN8" i="2"/>
  <c r="CM3" i="2"/>
  <c r="CN3" i="2"/>
  <c r="CL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C3" i="2"/>
  <c r="D3" i="2"/>
  <c r="E3" i="2"/>
  <c r="B3" i="2"/>
  <c r="AJ4" i="2"/>
  <c r="AK4" i="2"/>
  <c r="AL4" i="2"/>
  <c r="AM4" i="2"/>
  <c r="AJ5" i="2"/>
  <c r="AK5" i="2"/>
  <c r="AL5" i="2"/>
  <c r="AM5" i="2"/>
  <c r="AJ6" i="2"/>
  <c r="AK6" i="2"/>
  <c r="AL6" i="2"/>
  <c r="AM6" i="2"/>
  <c r="AJ7" i="2"/>
  <c r="AK7" i="2"/>
  <c r="AL7" i="2"/>
  <c r="AM7" i="2"/>
  <c r="AK3" i="2"/>
  <c r="AL3" i="2"/>
  <c r="AM3" i="2"/>
  <c r="AJ3" i="2"/>
</calcChain>
</file>

<file path=xl/sharedStrings.xml><?xml version="1.0" encoding="utf-8"?>
<sst xmlns="http://schemas.openxmlformats.org/spreadsheetml/2006/main" count="678" uniqueCount="338">
  <si>
    <t>GDP_1995</t>
  </si>
  <si>
    <t>GDP_1996</t>
  </si>
  <si>
    <t>GDP_1997</t>
  </si>
  <si>
    <t>GDP_1998</t>
  </si>
  <si>
    <t>GDP_1999</t>
  </si>
  <si>
    <t>GDP_2000</t>
  </si>
  <si>
    <t>GDP_2001</t>
  </si>
  <si>
    <t>GDP_2002</t>
  </si>
  <si>
    <t>GDP_2003</t>
  </si>
  <si>
    <t>GDP_2004</t>
  </si>
  <si>
    <t>GDP_2005</t>
  </si>
  <si>
    <t>GDP_2006</t>
  </si>
  <si>
    <t>GDP_2007</t>
  </si>
  <si>
    <t>GDP_2008</t>
  </si>
  <si>
    <t>GDP_2009</t>
  </si>
  <si>
    <t>GDP_2010</t>
  </si>
  <si>
    <t>GDP_2011</t>
  </si>
  <si>
    <t>GNP_1983</t>
  </si>
  <si>
    <t>GNP_1984</t>
  </si>
  <si>
    <t>GNP_1985</t>
  </si>
  <si>
    <t>GNP_1986</t>
  </si>
  <si>
    <t>GNP_1987</t>
  </si>
  <si>
    <t>GNP_1988</t>
  </si>
  <si>
    <t>GNP_1989</t>
  </si>
  <si>
    <t>GNP_1990</t>
  </si>
  <si>
    <t>GNP_1991</t>
  </si>
  <si>
    <t>GNP_1992</t>
  </si>
  <si>
    <t>GNP_1993</t>
  </si>
  <si>
    <t>GNP_1994</t>
  </si>
  <si>
    <t>GNP_1995</t>
  </si>
  <si>
    <t>GNP_1996</t>
  </si>
  <si>
    <t>GNP_1997</t>
  </si>
  <si>
    <t>GNP_1998</t>
  </si>
  <si>
    <t>GNP_1999</t>
  </si>
  <si>
    <t>GNP_2000</t>
  </si>
  <si>
    <t>GNP_2001</t>
  </si>
  <si>
    <t>GNP_2002</t>
  </si>
  <si>
    <t>GNP_2003</t>
  </si>
  <si>
    <t>GNP_2004</t>
  </si>
  <si>
    <t>GNP_2005</t>
  </si>
  <si>
    <t>GNP_2006</t>
  </si>
  <si>
    <t>GNP_2007</t>
  </si>
  <si>
    <t>GNP_2008</t>
  </si>
  <si>
    <t>GNP_2009</t>
  </si>
  <si>
    <t>GNP_2010</t>
  </si>
  <si>
    <t>GNP_2011</t>
  </si>
  <si>
    <t>P_1986</t>
  </si>
  <si>
    <t>P_1987</t>
  </si>
  <si>
    <t>P_1988</t>
  </si>
  <si>
    <t>P_1989</t>
  </si>
  <si>
    <t>P_1990</t>
  </si>
  <si>
    <t>P_1991</t>
  </si>
  <si>
    <t>P_1992</t>
  </si>
  <si>
    <t>P_1993</t>
  </si>
  <si>
    <t>P_1994</t>
  </si>
  <si>
    <t>P_1995</t>
  </si>
  <si>
    <t>P_1996</t>
  </si>
  <si>
    <t>P_1997</t>
  </si>
  <si>
    <t>P_1998</t>
  </si>
  <si>
    <t>P_1999</t>
  </si>
  <si>
    <t>P_2000</t>
  </si>
  <si>
    <t>P_2001</t>
  </si>
  <si>
    <t>P_2002</t>
  </si>
  <si>
    <t>P_2003</t>
  </si>
  <si>
    <t>P_2004</t>
  </si>
  <si>
    <t>P_2005</t>
  </si>
  <si>
    <t>P_2006</t>
  </si>
  <si>
    <t>P_2007</t>
  </si>
  <si>
    <t>P_2008</t>
  </si>
  <si>
    <t>P_2009</t>
  </si>
  <si>
    <t>P_2010</t>
  </si>
  <si>
    <t>P_2011</t>
  </si>
  <si>
    <t>SEC_1995</t>
  </si>
  <si>
    <t>SEC_1996</t>
  </si>
  <si>
    <t>SEC_1997</t>
  </si>
  <si>
    <t>SEC_1998</t>
  </si>
  <si>
    <t>SEC_1999</t>
  </si>
  <si>
    <t>SEC_2000</t>
  </si>
  <si>
    <t>SEC_2001</t>
  </si>
  <si>
    <t>SEC_2002</t>
  </si>
  <si>
    <t>SEC_2003</t>
  </si>
  <si>
    <t>SEC_2004</t>
  </si>
  <si>
    <t>SEC_2005</t>
  </si>
  <si>
    <t>SEC_2006</t>
  </si>
  <si>
    <t>SEC_2007</t>
  </si>
  <si>
    <t>SEC_2008</t>
  </si>
  <si>
    <t>SEC_2009</t>
  </si>
  <si>
    <t>SEC_2010</t>
  </si>
  <si>
    <t>SEC_2011</t>
  </si>
  <si>
    <t>TER_1994</t>
  </si>
  <si>
    <t>TER_1995</t>
  </si>
  <si>
    <t>TER_1996</t>
  </si>
  <si>
    <t>TER_1997</t>
  </si>
  <si>
    <t>TER_1998</t>
  </si>
  <si>
    <t>TER_1999</t>
  </si>
  <si>
    <t>TER_2000</t>
  </si>
  <si>
    <t>TER_2001</t>
  </si>
  <si>
    <t>TER_2002</t>
  </si>
  <si>
    <t>TER_2003</t>
  </si>
  <si>
    <t>TER_2004</t>
  </si>
  <si>
    <t>TER_2005</t>
  </si>
  <si>
    <t>TER_2006</t>
  </si>
  <si>
    <t>TER_2007</t>
  </si>
  <si>
    <t>TER_2008</t>
  </si>
  <si>
    <t>TER_2009</t>
  </si>
  <si>
    <t>TER_2010</t>
  </si>
  <si>
    <t>TER_2011</t>
  </si>
  <si>
    <t>Year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</si>
  <si>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</si>
  <si>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</si>
  <si>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</si>
  <si>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</si>
  <si>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</si>
  <si>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</si>
  <si>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</si>
  <si>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</si>
  <si>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</si>
  <si>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</si>
  <si>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</si>
  <si>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</si>
  <si>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</si>
  <si>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</si>
  <si>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</si>
  <si>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</si>
  <si>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</si>
  <si>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</si>
  <si>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</si>
  <si>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</si>
  <si>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</si>
  <si>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</si>
  <si>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</si>
  <si>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</si>
  <si>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</si>
  <si>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</si>
  <si>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</si>
  <si>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</si>
  <si>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</si>
  <si>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GDP_1994</t>
  </si>
  <si>
    <t>p_1986</t>
  </si>
  <si>
    <t>p_1987</t>
  </si>
  <si>
    <t>p_1988</t>
  </si>
  <si>
    <t>p_1989</t>
  </si>
  <si>
    <t>p_1990</t>
  </si>
  <si>
    <t>p_1991</t>
  </si>
  <si>
    <t>p_1992</t>
  </si>
  <si>
    <t>p_1993</t>
  </si>
  <si>
    <t>p_1994</t>
  </si>
  <si>
    <t>p_1995</t>
  </si>
  <si>
    <t>p_1996</t>
  </si>
  <si>
    <t>p_1997</t>
  </si>
  <si>
    <t>p_1998</t>
  </si>
  <si>
    <t>p_1999</t>
  </si>
  <si>
    <t>p_2000</t>
  </si>
  <si>
    <t>p_2001</t>
  </si>
  <si>
    <t>p_2002</t>
  </si>
  <si>
    <t>p_2003</t>
  </si>
  <si>
    <t>p_2004</t>
  </si>
  <si>
    <t>p_2005</t>
  </si>
  <si>
    <t>p_2006</t>
  </si>
  <si>
    <t>p_2007</t>
  </si>
  <si>
    <t>p_2008</t>
  </si>
  <si>
    <t>p_2009</t>
  </si>
  <si>
    <t>p_2010</t>
  </si>
  <si>
    <t>p_2011</t>
  </si>
  <si>
    <t>sec_1995</t>
  </si>
  <si>
    <t>sec_1996</t>
  </si>
  <si>
    <t>sec_1997</t>
  </si>
  <si>
    <t>sec_1998</t>
  </si>
  <si>
    <t>sec_1999</t>
  </si>
  <si>
    <t>sec_2000</t>
  </si>
  <si>
    <t>sec_2001</t>
  </si>
  <si>
    <t>sec_2002</t>
  </si>
  <si>
    <t>sec_2003</t>
  </si>
  <si>
    <t>sec_2004</t>
  </si>
  <si>
    <t>sec_2005</t>
  </si>
  <si>
    <t>sec_2006</t>
  </si>
  <si>
    <t>sec_2007</t>
  </si>
  <si>
    <t>sec_2008</t>
  </si>
  <si>
    <t>sec_2009</t>
  </si>
  <si>
    <t>sec_2010</t>
  </si>
  <si>
    <t>sec_2011</t>
  </si>
  <si>
    <t>ter_1994</t>
  </si>
  <si>
    <t>ter_1995</t>
  </si>
  <si>
    <t>ter_1996</t>
  </si>
  <si>
    <t>ter_1997</t>
  </si>
  <si>
    <t>ter_1998</t>
  </si>
  <si>
    <t>ter_1999</t>
  </si>
  <si>
    <t>ter_2000</t>
  </si>
  <si>
    <t>ter_2001</t>
  </si>
  <si>
    <t>ter_2002</t>
  </si>
  <si>
    <t>ter_2003</t>
  </si>
  <si>
    <t>ter_2004</t>
  </si>
  <si>
    <t>ter_2005</t>
  </si>
  <si>
    <t>ter_2006</t>
  </si>
  <si>
    <t>ter_2007</t>
  </si>
  <si>
    <t>ter_2008</t>
  </si>
  <si>
    <t>ter_2009</t>
  </si>
  <si>
    <t>ter_2010</t>
  </si>
  <si>
    <t>ter_2011</t>
  </si>
  <si>
    <t>GDP</t>
  </si>
  <si>
    <t>GNP</t>
  </si>
  <si>
    <t>Primary</t>
  </si>
  <si>
    <t>Secondary</t>
  </si>
  <si>
    <t>Tertiary</t>
  </si>
  <si>
    <t>FIRST ESTIMATES</t>
  </si>
  <si>
    <t>SECOND ESTIMATES</t>
  </si>
  <si>
    <t>Gross National Product(%)</t>
  </si>
  <si>
    <t>Gross Domestic Product(%)</t>
  </si>
  <si>
    <t>Per- Capita GDP(%)</t>
  </si>
  <si>
    <t>Primary Industry(%)</t>
  </si>
  <si>
    <t>SecondaryIndustry(%)</t>
  </si>
  <si>
    <t>TertiaryIndustry(%)</t>
  </si>
  <si>
    <t>Industry(%)</t>
  </si>
  <si>
    <t>Wholesale Retail &amp; Catering Trade(%)</t>
  </si>
  <si>
    <t>INDICES OF GROSS DOMESTIC PRODUCT OF CHINA（1978=100）</t>
  </si>
  <si>
    <t>Construction(%)</t>
  </si>
  <si>
    <t>Transportation Post and Telecommunications(%)</t>
  </si>
  <si>
    <t>Second - First Estimates</t>
  </si>
  <si>
    <t>na</t>
  </si>
  <si>
    <t>Source:</t>
  </si>
  <si>
    <t>China Statistical Yearbook: Indices of Gross Domestic Product</t>
  </si>
  <si>
    <t>If you use this database, please cite the accompanying working paper:</t>
  </si>
  <si>
    <t>Characteristics and Implications of Chinese Macroeconomic Data Revisions</t>
  </si>
  <si>
    <t>by Tara M. Sinclair</t>
  </si>
  <si>
    <t>The George Washington University</t>
  </si>
  <si>
    <t>email: tsinc@gwu.edu</t>
  </si>
  <si>
    <t>Please also contact the author if you have any questions or comments on the database.</t>
  </si>
  <si>
    <t xml:space="preserve">Note that these are real numbers, i.e. in constant prices. </t>
  </si>
  <si>
    <t>Example: The data on the GDP sheet in the column labeled GDP_1994 are the real GDP data that were released in the 1994 Statistical Yearbook</t>
  </si>
  <si>
    <t xml:space="preserve">The author thanks GW-CIBER and  the Institute for International Economic Policy at the Elliott School of International Affairs  for generous support of this project.  </t>
  </si>
  <si>
    <t>Latest Available - First Estimates</t>
  </si>
  <si>
    <t>r1_GDP</t>
  </si>
  <si>
    <t>r1_GNP</t>
  </si>
  <si>
    <t>r1_Primary</t>
  </si>
  <si>
    <t>r1_Secondary</t>
  </si>
  <si>
    <t>r1_Tertiary</t>
  </si>
  <si>
    <t>rf_GDP</t>
  </si>
  <si>
    <t>rf_GNP</t>
  </si>
  <si>
    <t>rf_Primary</t>
  </si>
  <si>
    <t>rf_Secondary</t>
  </si>
  <si>
    <t>rf_Tertiary</t>
  </si>
  <si>
    <t>GNP_2012</t>
  </si>
  <si>
    <t>GDP_2012</t>
  </si>
  <si>
    <t>Descriptive Statistics</t>
  </si>
  <si>
    <t xml:space="preserve"> Mean</t>
  </si>
  <si>
    <t xml:space="preserve"> Median</t>
  </si>
  <si>
    <t xml:space="preserve"> Maximum</t>
  </si>
  <si>
    <t xml:space="preserve"> Minimum</t>
  </si>
  <si>
    <t xml:space="preserve"> Std. Dev.</t>
  </si>
  <si>
    <t xml:space="preserve"> Skewness</t>
  </si>
  <si>
    <t xml:space="preserve"> Kurtosis</t>
  </si>
  <si>
    <t xml:space="preserve"> Jarque-Bera</t>
  </si>
  <si>
    <t xml:space="preserve"> Probability</t>
  </si>
  <si>
    <t xml:space="preserve"> Sum</t>
  </si>
  <si>
    <t xml:space="preserve"> Sum Sq. Dev.</t>
  </si>
  <si>
    <t xml:space="preserve"> Observations</t>
  </si>
  <si>
    <t>f_GDP</t>
  </si>
  <si>
    <t>f_GNP</t>
  </si>
  <si>
    <t>f_Primary</t>
  </si>
  <si>
    <t>f_Secondary</t>
  </si>
  <si>
    <t>f_Tertiary</t>
  </si>
  <si>
    <t>F_GDP</t>
  </si>
  <si>
    <t>F_GNP</t>
  </si>
  <si>
    <t>F_PRIMARY</t>
  </si>
  <si>
    <t>F_SECONDARY</t>
  </si>
  <si>
    <t>F_TERTIARY</t>
  </si>
  <si>
    <t>R1_GDP</t>
  </si>
  <si>
    <t>R1_GNP</t>
  </si>
  <si>
    <t>R1_PRIMARY</t>
  </si>
  <si>
    <t>R1_SECONDARY</t>
  </si>
  <si>
    <t>R1_TERTIARY</t>
  </si>
  <si>
    <t>s_GDP</t>
  </si>
  <si>
    <t>s_GNP</t>
  </si>
  <si>
    <t>s_Primary</t>
  </si>
  <si>
    <t>s_Secondary</t>
  </si>
  <si>
    <t>s_Tertiary</t>
  </si>
  <si>
    <t>RF_GDP</t>
  </si>
  <si>
    <t>RF_GNP</t>
  </si>
  <si>
    <t>RF_PRIMARY</t>
  </si>
  <si>
    <t>RF_SECONDARY</t>
  </si>
  <si>
    <t>RF_TERTIARY</t>
  </si>
  <si>
    <t>This dataset is posted online at:</t>
  </si>
  <si>
    <t xml:space="preserve">http://home.gwu.edu/~tsinc/china_rtd.xlsx </t>
  </si>
  <si>
    <t xml:space="preserve">This version last updated: </t>
  </si>
  <si>
    <t xml:space="preserve">Each Sheet is organized with each column coming from the yearbook date noted at the top of the column and each row representing a different date for which the economic activity is measured.  </t>
  </si>
  <si>
    <t>p_2012</t>
  </si>
  <si>
    <t>GDP_2013</t>
  </si>
  <si>
    <t>GDP_2014</t>
  </si>
  <si>
    <t>GDP_2015</t>
  </si>
  <si>
    <t>GDP_2016</t>
  </si>
  <si>
    <t>GNP_2013</t>
  </si>
  <si>
    <t>GNP_2014</t>
  </si>
  <si>
    <t>GNP_2015</t>
  </si>
  <si>
    <t>GNP_2016</t>
  </si>
  <si>
    <t>p_2013</t>
  </si>
  <si>
    <t>p_2014</t>
  </si>
  <si>
    <t>p_2015</t>
  </si>
  <si>
    <t>p_2016</t>
  </si>
  <si>
    <t>sec_2012</t>
  </si>
  <si>
    <t>sec_2013</t>
  </si>
  <si>
    <t>sec_2014</t>
  </si>
  <si>
    <t>sec_2015</t>
  </si>
  <si>
    <t>sec_2016</t>
  </si>
  <si>
    <t>ter_2012</t>
  </si>
  <si>
    <t>ter_2013</t>
  </si>
  <si>
    <t>ter_2014</t>
  </si>
  <si>
    <t>ter_2015</t>
  </si>
  <si>
    <t>ter_2016</t>
  </si>
  <si>
    <t>from China Data online downloaded  6/15/2017</t>
  </si>
  <si>
    <t>P_2012</t>
  </si>
  <si>
    <t>P_2013</t>
  </si>
  <si>
    <t>P_2014</t>
  </si>
  <si>
    <t>P_2015</t>
  </si>
  <si>
    <t>P_2016</t>
  </si>
  <si>
    <t>SEC_2012</t>
  </si>
  <si>
    <t>SEC_2013</t>
  </si>
  <si>
    <t>SEC_2014</t>
  </si>
  <si>
    <t>SEC_2015</t>
  </si>
  <si>
    <t>SEC_2016</t>
  </si>
  <si>
    <t>TER_2012</t>
  </si>
  <si>
    <t>TER_2013</t>
  </si>
  <si>
    <t>TER_2014</t>
  </si>
  <si>
    <t>TER_2015</t>
  </si>
  <si>
    <t>TER_2016</t>
  </si>
  <si>
    <t>from China Data online downloaded 6/15/17</t>
  </si>
  <si>
    <t>Primary_2016</t>
  </si>
  <si>
    <t>Secondary_2016</t>
  </si>
  <si>
    <t>Tertiary_2016</t>
  </si>
  <si>
    <t>ACT_GDP_2016</t>
  </si>
  <si>
    <t>ACT_GNP_2016</t>
  </si>
  <si>
    <t>ACT_PRIMARY_2016</t>
  </si>
  <si>
    <t>ACT_SECONDARY_2016</t>
  </si>
  <si>
    <t>ACT_TERTIARY_2016</t>
  </si>
  <si>
    <t>Latest Available (2017 Yearbook not yet available)</t>
  </si>
  <si>
    <t>n/a</t>
  </si>
  <si>
    <t>yearbooks dated 1983 - 2016</t>
  </si>
  <si>
    <t>Excellent research assistance was supplied by Caitlin Briglio, Shirley Hsieh, Xiaohan Ma,  Rajeev Patel, and Simin Zheng</t>
  </si>
  <si>
    <t>*Note: editing assumption - in bold are all numbers I assumed unrevised until reported otherwise and rounding is based on what was provided in the particular statistical yearbook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</si>
</sst>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 "/>
    <numFmt numFmtId="165" formatCode="0.0"/>
    <numFmt numFmtId="166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5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165" fontId="4" fillId="2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4" fontId="0" fillId="0" borderId="0" xfId="0" applyNumberFormat="1"/>
    <xf numFmtId="0" fontId="1" fillId="0" borderId="0" xfId="0" applyFont="1"/>
    <xf numFmtId="0" fontId="0" fillId="0" borderId="0" xfId="0" applyFill="1" applyBorder="1"/>
    <xf numFmtId="0" fontId="7" fillId="3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/>
    <xf numFmtId="2" fontId="0" fillId="0" borderId="0" xfId="0" applyNumberFormat="1"/>
    <xf numFmtId="0" fontId="12" fillId="0" borderId="0" xfId="0" applyFont="1" applyBorder="1"/>
    <xf numFmtId="2" fontId="0" fillId="0" borderId="0" xfId="0" applyNumberFormat="1" applyBorder="1"/>
    <xf numFmtId="2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13" fillId="0" borderId="0" xfId="1"/>
    <xf numFmtId="166" fontId="11" fillId="0" borderId="0" xfId="0" applyNumberFormat="1" applyFont="1"/>
    <xf numFmtId="0" fontId="0" fillId="0" borderId="0" xfId="0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7" borderId="4" xfId="0" applyNumberFormat="1" applyFont="1" applyFill="1" applyBorder="1" applyAlignment="1">
      <alignment horizontal="right" vertical="center"/>
    </xf>
    <xf numFmtId="165" fontId="5" fillId="6" borderId="4" xfId="0" applyNumberFormat="1" applyFont="1" applyFill="1" applyBorder="1" applyAlignment="1">
      <alignment horizontal="right" vertical="center"/>
    </xf>
    <xf numFmtId="165" fontId="5" fillId="7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0" fillId="0" borderId="0" xfId="0" applyFon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ome.gwu.edu/~tsinc/china_rtd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workbookViewId="0">
      <selection activeCell="A17" sqref="A17"/>
    </sheetView>
  </sheetViews>
  <sheetFormatPr defaultColWidth="8.85546875" defaultRowHeight="15.75" x14ac:dyDescent="0.25"/>
  <cols>
    <col min="1" max="1" width="11.42578125" style="35" customWidth="1"/>
    <col min="2" max="3" width="8.85546875" style="35"/>
    <col min="4" max="4" width="15.28515625" style="35" bestFit="1" customWidth="1"/>
    <col min="5" max="7" width="8.85546875" style="35"/>
  </cols>
  <sheetData>
    <row r="1" spans="1:1" x14ac:dyDescent="0.25">
      <c r="A1" s="35" t="s">
        <v>219</v>
      </c>
    </row>
    <row r="3" spans="1:1" x14ac:dyDescent="0.25">
      <c r="A3" s="35" t="s">
        <v>220</v>
      </c>
    </row>
    <row r="4" spans="1:1" x14ac:dyDescent="0.25">
      <c r="A4" s="35" t="s">
        <v>335</v>
      </c>
    </row>
    <row r="6" spans="1:1" x14ac:dyDescent="0.25">
      <c r="A6" s="35" t="s">
        <v>221</v>
      </c>
    </row>
    <row r="7" spans="1:1" x14ac:dyDescent="0.25">
      <c r="A7" s="36" t="s">
        <v>222</v>
      </c>
    </row>
    <row r="8" spans="1:1" x14ac:dyDescent="0.25">
      <c r="A8" s="37" t="s">
        <v>223</v>
      </c>
    </row>
    <row r="9" spans="1:1" x14ac:dyDescent="0.25">
      <c r="A9" s="37" t="s">
        <v>224</v>
      </c>
    </row>
    <row r="10" spans="1:1" x14ac:dyDescent="0.25">
      <c r="A10" s="38" t="s">
        <v>225</v>
      </c>
    </row>
    <row r="12" spans="1:1" x14ac:dyDescent="0.25">
      <c r="A12" s="35" t="s">
        <v>226</v>
      </c>
    </row>
    <row r="14" spans="1:1" x14ac:dyDescent="0.25">
      <c r="A14" s="35" t="s">
        <v>227</v>
      </c>
    </row>
    <row r="16" spans="1:1" x14ac:dyDescent="0.25">
      <c r="A16" s="35" t="s">
        <v>337</v>
      </c>
    </row>
    <row r="18" spans="1:7" x14ac:dyDescent="0.25">
      <c r="A18" s="35" t="s">
        <v>284</v>
      </c>
    </row>
    <row r="19" spans="1:7" x14ac:dyDescent="0.25">
      <c r="A19" s="35" t="s">
        <v>228</v>
      </c>
    </row>
    <row r="20" spans="1:7" x14ac:dyDescent="0.25">
      <c r="G20"/>
    </row>
    <row r="21" spans="1:7" x14ac:dyDescent="0.25">
      <c r="A21" s="35" t="s">
        <v>229</v>
      </c>
    </row>
    <row r="22" spans="1:7" x14ac:dyDescent="0.25">
      <c r="A22" s="35" t="s">
        <v>336</v>
      </c>
    </row>
    <row r="24" spans="1:7" x14ac:dyDescent="0.25">
      <c r="A24" s="35" t="s">
        <v>281</v>
      </c>
    </row>
    <row r="25" spans="1:7" x14ac:dyDescent="0.25">
      <c r="A25" s="45" t="s">
        <v>282</v>
      </c>
    </row>
    <row r="27" spans="1:7" x14ac:dyDescent="0.25">
      <c r="A27" s="35" t="s">
        <v>283</v>
      </c>
      <c r="D27" s="46">
        <v>42901</v>
      </c>
    </row>
  </sheetData>
  <hyperlinks>
    <hyperlink ref="A25" r:id="rId1" display="http://home.gwu.edu/~tsinc/china_rtd.xlsx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C1" zoomScale="99" workbookViewId="0">
      <selection activeCell="X1" sqref="X1"/>
    </sheetView>
  </sheetViews>
  <sheetFormatPr defaultColWidth="8.85546875" defaultRowHeight="15" x14ac:dyDescent="0.25"/>
  <cols>
    <col min="1" max="3" width="8.85546875" style="3"/>
    <col min="4" max="4" width="14" style="32" customWidth="1"/>
    <col min="5" max="5" width="12" style="3" bestFit="1" customWidth="1"/>
    <col min="6" max="9" width="8.85546875" style="3"/>
    <col min="10" max="10" width="12" style="3" bestFit="1" customWidth="1"/>
    <col min="11" max="14" width="8.85546875" style="3"/>
    <col min="15" max="15" width="10.140625" style="3" bestFit="1" customWidth="1"/>
    <col min="16" max="16" width="8.85546875" style="3"/>
    <col min="19" max="19" width="8.28515625" customWidth="1"/>
    <col min="20" max="20" width="12.7109375" customWidth="1"/>
    <col min="21" max="21" width="11.42578125" customWidth="1"/>
    <col min="22" max="22" width="11.85546875" customWidth="1"/>
    <col min="23" max="23" width="12.42578125" customWidth="1"/>
  </cols>
  <sheetData>
    <row r="1" spans="1:16" x14ac:dyDescent="0.25">
      <c r="B1" s="61" t="s">
        <v>204</v>
      </c>
      <c r="C1" s="61"/>
      <c r="D1" s="61"/>
      <c r="E1" s="61"/>
      <c r="F1" s="61"/>
      <c r="G1" s="61" t="s">
        <v>205</v>
      </c>
      <c r="H1" s="61"/>
      <c r="I1" s="61"/>
      <c r="J1" s="61"/>
      <c r="K1" s="61"/>
      <c r="L1" s="61" t="s">
        <v>333</v>
      </c>
      <c r="M1" s="61"/>
      <c r="N1" s="61"/>
      <c r="O1" s="61"/>
      <c r="P1" s="61"/>
    </row>
    <row r="2" spans="1:16" x14ac:dyDescent="0.25">
      <c r="B2" s="3" t="s">
        <v>256</v>
      </c>
      <c r="C2" s="3" t="s">
        <v>257</v>
      </c>
      <c r="D2" s="32" t="s">
        <v>258</v>
      </c>
      <c r="E2" s="3" t="s">
        <v>259</v>
      </c>
      <c r="F2" s="3" t="s">
        <v>260</v>
      </c>
      <c r="G2" s="3" t="s">
        <v>271</v>
      </c>
      <c r="H2" s="3" t="s">
        <v>272</v>
      </c>
      <c r="I2" s="3" t="s">
        <v>273</v>
      </c>
      <c r="J2" s="3" t="s">
        <v>274</v>
      </c>
      <c r="K2" s="3" t="s">
        <v>275</v>
      </c>
      <c r="L2" s="3" t="s">
        <v>199</v>
      </c>
      <c r="M2" s="3" t="s">
        <v>200</v>
      </c>
      <c r="N2" s="3" t="s">
        <v>201</v>
      </c>
      <c r="O2" s="3" t="s">
        <v>202</v>
      </c>
      <c r="P2" s="3" t="s">
        <v>203</v>
      </c>
    </row>
    <row r="3" spans="1:16" x14ac:dyDescent="0.25">
      <c r="A3" s="3">
        <v>1978</v>
      </c>
      <c r="B3" s="3" t="s">
        <v>218</v>
      </c>
      <c r="C3" s="3" t="s">
        <v>218</v>
      </c>
      <c r="D3" s="32" t="s">
        <v>218</v>
      </c>
      <c r="E3" s="3" t="s">
        <v>218</v>
      </c>
      <c r="F3" s="3" t="s">
        <v>218</v>
      </c>
      <c r="G3" s="3" t="s">
        <v>218</v>
      </c>
      <c r="H3" s="3" t="s">
        <v>218</v>
      </c>
      <c r="I3" s="3" t="s">
        <v>218</v>
      </c>
      <c r="J3" s="3" t="s">
        <v>218</v>
      </c>
      <c r="K3" s="3" t="s">
        <v>218</v>
      </c>
      <c r="L3" s="3" t="s">
        <v>218</v>
      </c>
      <c r="M3" s="3" t="s">
        <v>218</v>
      </c>
      <c r="N3" s="3" t="s">
        <v>218</v>
      </c>
      <c r="O3" s="3" t="s">
        <v>218</v>
      </c>
      <c r="P3" s="3" t="s">
        <v>218</v>
      </c>
    </row>
    <row r="4" spans="1:16" x14ac:dyDescent="0.25">
      <c r="A4" s="3">
        <v>1979</v>
      </c>
      <c r="B4" s="3" t="s">
        <v>218</v>
      </c>
      <c r="C4" s="3" t="s">
        <v>218</v>
      </c>
      <c r="D4" s="32" t="s">
        <v>218</v>
      </c>
      <c r="E4" s="3" t="s">
        <v>218</v>
      </c>
      <c r="F4" s="3" t="s">
        <v>218</v>
      </c>
      <c r="G4" s="3" t="s">
        <v>218</v>
      </c>
      <c r="H4" s="3" t="s">
        <v>218</v>
      </c>
      <c r="I4" s="3" t="s">
        <v>218</v>
      </c>
      <c r="J4" s="3" t="s">
        <v>218</v>
      </c>
      <c r="K4" s="3" t="s">
        <v>218</v>
      </c>
      <c r="L4" s="3">
        <v>7.5999999999999943</v>
      </c>
      <c r="M4" s="3">
        <v>7.5999999999999943</v>
      </c>
      <c r="N4" s="3">
        <v>6.0999999999999943</v>
      </c>
      <c r="O4" s="3">
        <v>8.2000000000000028</v>
      </c>
      <c r="P4" s="3">
        <v>7.7999999999999972</v>
      </c>
    </row>
    <row r="5" spans="1:16" x14ac:dyDescent="0.25">
      <c r="A5" s="3">
        <v>1980</v>
      </c>
      <c r="B5" s="3" t="s">
        <v>218</v>
      </c>
      <c r="C5" s="3" t="s">
        <v>218</v>
      </c>
      <c r="D5" s="32" t="s">
        <v>218</v>
      </c>
      <c r="E5" s="3" t="s">
        <v>218</v>
      </c>
      <c r="F5" s="3" t="s">
        <v>218</v>
      </c>
      <c r="G5" s="3" t="s">
        <v>218</v>
      </c>
      <c r="H5" s="3" t="s">
        <v>218</v>
      </c>
      <c r="I5" s="3" t="s">
        <v>218</v>
      </c>
      <c r="J5" s="3" t="s">
        <v>218</v>
      </c>
      <c r="K5" s="3" t="s">
        <v>218</v>
      </c>
      <c r="L5" s="3">
        <v>7.8066914498141324</v>
      </c>
      <c r="M5" s="3">
        <v>7.8066914498141324</v>
      </c>
      <c r="N5" s="3">
        <v>-1.4137606032045242</v>
      </c>
      <c r="O5" s="3">
        <v>13.493530499075778</v>
      </c>
      <c r="P5" s="3">
        <v>6.1224489795918453</v>
      </c>
    </row>
    <row r="6" spans="1:16" x14ac:dyDescent="0.25">
      <c r="A6" s="3">
        <v>1981</v>
      </c>
      <c r="B6" s="3" t="s">
        <v>218</v>
      </c>
      <c r="C6" s="3" t="s">
        <v>218</v>
      </c>
      <c r="D6" s="32" t="s">
        <v>218</v>
      </c>
      <c r="E6" s="3" t="s">
        <v>218</v>
      </c>
      <c r="F6" s="3" t="s">
        <v>218</v>
      </c>
      <c r="G6" s="3" t="s">
        <v>218</v>
      </c>
      <c r="H6" s="3">
        <v>4.8007774538386796</v>
      </c>
      <c r="I6" s="3" t="s">
        <v>218</v>
      </c>
      <c r="J6" s="3" t="s">
        <v>218</v>
      </c>
      <c r="K6" s="3" t="s">
        <v>218</v>
      </c>
      <c r="L6" s="3">
        <v>5.1724137931034484</v>
      </c>
      <c r="M6" s="3">
        <v>5.0862068965517286</v>
      </c>
      <c r="N6" s="3">
        <v>6.978967495219897</v>
      </c>
      <c r="O6" s="3">
        <v>1.8729641693811052</v>
      </c>
      <c r="P6" s="3">
        <v>9.5279720279720195</v>
      </c>
    </row>
    <row r="7" spans="1:16" x14ac:dyDescent="0.25">
      <c r="A7" s="3">
        <v>1982</v>
      </c>
      <c r="B7" s="3" t="s">
        <v>218</v>
      </c>
      <c r="C7" s="3">
        <v>7.3998516320474801</v>
      </c>
      <c r="D7" s="32" t="s">
        <v>218</v>
      </c>
      <c r="E7" s="3" t="s">
        <v>218</v>
      </c>
      <c r="F7" s="3" t="s">
        <v>218</v>
      </c>
      <c r="G7" s="3" t="s">
        <v>218</v>
      </c>
      <c r="H7" s="3">
        <v>8.2963784183296401</v>
      </c>
      <c r="I7" s="3" t="s">
        <v>218</v>
      </c>
      <c r="J7" s="3" t="s">
        <v>218</v>
      </c>
      <c r="K7" s="3" t="s">
        <v>218</v>
      </c>
      <c r="L7" s="3">
        <v>8.9344262295082011</v>
      </c>
      <c r="M7" s="3">
        <v>9.1878589007383002</v>
      </c>
      <c r="N7" s="3">
        <v>11.52815013404825</v>
      </c>
      <c r="O7" s="3">
        <v>5.5955235811350921</v>
      </c>
      <c r="P7" s="3">
        <v>12.689545091779722</v>
      </c>
    </row>
    <row r="8" spans="1:16" x14ac:dyDescent="0.25">
      <c r="A8" s="3">
        <v>1983</v>
      </c>
      <c r="B8" s="3" t="s">
        <v>218</v>
      </c>
      <c r="C8" s="3">
        <v>9.0940112608769592</v>
      </c>
      <c r="D8" s="32" t="s">
        <v>218</v>
      </c>
      <c r="E8" s="3" t="s">
        <v>218</v>
      </c>
      <c r="F8" s="3" t="s">
        <v>218</v>
      </c>
      <c r="G8" s="3" t="s">
        <v>218</v>
      </c>
      <c r="H8" s="3">
        <v>9.1110731957003903</v>
      </c>
      <c r="I8" s="3" t="s">
        <v>218</v>
      </c>
      <c r="J8" s="3" t="s">
        <v>218</v>
      </c>
      <c r="K8" s="3" t="s">
        <v>218</v>
      </c>
      <c r="L8" s="3">
        <v>10.8352144469526</v>
      </c>
      <c r="M8" s="3">
        <v>11.044327573253208</v>
      </c>
      <c r="N8" s="3">
        <v>8.253205128205126</v>
      </c>
      <c r="O8" s="3">
        <v>10.370931112793352</v>
      </c>
      <c r="P8" s="3">
        <v>14.66005665722381</v>
      </c>
    </row>
    <row r="9" spans="1:16" x14ac:dyDescent="0.25">
      <c r="A9" s="3">
        <v>1984</v>
      </c>
      <c r="B9" s="3" t="s">
        <v>218</v>
      </c>
      <c r="C9" s="3">
        <v>14.6051602814699</v>
      </c>
      <c r="D9" s="32" t="s">
        <v>218</v>
      </c>
      <c r="E9" s="3" t="s">
        <v>218</v>
      </c>
      <c r="F9" s="3" t="s">
        <v>218</v>
      </c>
      <c r="G9" s="3" t="s">
        <v>218</v>
      </c>
      <c r="H9" s="3">
        <v>13.4866376631448</v>
      </c>
      <c r="I9">
        <v>14.4991922455573</v>
      </c>
      <c r="J9" s="3" t="s">
        <v>218</v>
      </c>
      <c r="K9" s="3" t="s">
        <v>218</v>
      </c>
      <c r="L9" s="3">
        <v>15.139171758316348</v>
      </c>
      <c r="M9" s="3">
        <v>15.358592692828138</v>
      </c>
      <c r="N9" s="3">
        <v>12.95336787564767</v>
      </c>
      <c r="O9" s="3">
        <v>14.471879286694097</v>
      </c>
      <c r="P9" s="3">
        <v>19.394688079061151</v>
      </c>
    </row>
    <row r="10" spans="1:16" x14ac:dyDescent="0.25">
      <c r="A10" s="3">
        <v>1985</v>
      </c>
      <c r="B10" s="3" t="s">
        <v>218</v>
      </c>
      <c r="C10" s="3">
        <v>12.294633077765599</v>
      </c>
      <c r="D10" s="32">
        <v>6.3844797178130603</v>
      </c>
      <c r="E10" s="3" t="s">
        <v>218</v>
      </c>
      <c r="F10" s="3" t="s">
        <v>218</v>
      </c>
      <c r="G10" s="3" t="s">
        <v>218</v>
      </c>
      <c r="H10" s="3">
        <v>17.1839637892014</v>
      </c>
      <c r="I10" s="3">
        <v>3.3920417482061298</v>
      </c>
      <c r="J10" s="3" t="s">
        <v>218</v>
      </c>
      <c r="K10" s="3" t="s">
        <v>218</v>
      </c>
      <c r="L10" s="3">
        <v>13.443396226415102</v>
      </c>
      <c r="M10" s="3">
        <v>13.137829912023463</v>
      </c>
      <c r="N10" s="3">
        <v>1.8348623853211083</v>
      </c>
      <c r="O10" s="3">
        <v>18.394248052726176</v>
      </c>
      <c r="P10" s="3">
        <v>18.106570098292806</v>
      </c>
    </row>
    <row r="11" spans="1:16" x14ac:dyDescent="0.25">
      <c r="A11" s="3">
        <v>1986</v>
      </c>
      <c r="B11" s="3" t="s">
        <v>218</v>
      </c>
      <c r="C11" s="3">
        <v>9.8013519106083802</v>
      </c>
      <c r="D11" s="32">
        <v>3.4069400630914699</v>
      </c>
      <c r="E11" s="3" t="s">
        <v>218</v>
      </c>
      <c r="F11" s="3" t="s">
        <v>218</v>
      </c>
      <c r="G11" s="3" t="s">
        <v>218</v>
      </c>
      <c r="H11" s="3">
        <v>7.9724171304137403</v>
      </c>
      <c r="I11" s="3">
        <v>3.7529319781078798</v>
      </c>
      <c r="J11" s="3" t="s">
        <v>218</v>
      </c>
      <c r="K11" s="3" t="s">
        <v>218</v>
      </c>
      <c r="L11" s="3">
        <v>8.9397089397089324</v>
      </c>
      <c r="M11" s="3">
        <v>8.6573354069465971</v>
      </c>
      <c r="N11" s="3">
        <v>3.281853281853278</v>
      </c>
      <c r="O11" s="3">
        <v>10.222672064777337</v>
      </c>
      <c r="P11" s="3">
        <v>12.308366184844486</v>
      </c>
    </row>
    <row r="12" spans="1:16" x14ac:dyDescent="0.25">
      <c r="A12" s="3">
        <v>1987</v>
      </c>
      <c r="B12" s="3" t="s">
        <v>218</v>
      </c>
      <c r="C12" s="3">
        <v>10.464985994397701</v>
      </c>
      <c r="D12" s="32">
        <v>4.8229088168801804</v>
      </c>
      <c r="E12" s="3" t="s">
        <v>218</v>
      </c>
      <c r="F12" s="3" t="s">
        <v>218</v>
      </c>
      <c r="G12" s="3" t="s">
        <v>218</v>
      </c>
      <c r="H12" s="3">
        <v>10.1956400223588</v>
      </c>
      <c r="I12" s="3">
        <v>4.5141545524101101</v>
      </c>
      <c r="J12" s="3" t="s">
        <v>218</v>
      </c>
      <c r="K12" s="3" t="s">
        <v>218</v>
      </c>
      <c r="L12" s="3">
        <v>11.688931297709924</v>
      </c>
      <c r="M12" s="3">
        <v>11.593511450381685</v>
      </c>
      <c r="N12" s="3">
        <v>4.735202492211835</v>
      </c>
      <c r="O12" s="3">
        <v>13.590449954086314</v>
      </c>
      <c r="P12" s="3">
        <v>13.260530421216851</v>
      </c>
    </row>
    <row r="13" spans="1:16" x14ac:dyDescent="0.25">
      <c r="A13" s="3">
        <v>1988</v>
      </c>
      <c r="B13" s="3" t="s">
        <v>218</v>
      </c>
      <c r="C13" s="3">
        <v>11.09871157553</v>
      </c>
      <c r="D13" s="32">
        <v>2.2693997071742298</v>
      </c>
      <c r="E13" s="3" t="s">
        <v>218</v>
      </c>
      <c r="F13" s="3" t="s">
        <v>218</v>
      </c>
      <c r="G13" s="3" t="s">
        <v>218</v>
      </c>
      <c r="H13" s="3">
        <v>11.311758141422301</v>
      </c>
      <c r="I13" s="3">
        <v>2.2693997071742298</v>
      </c>
      <c r="J13" s="3" t="s">
        <v>218</v>
      </c>
      <c r="K13" s="3" t="s">
        <v>218</v>
      </c>
      <c r="L13" s="3">
        <v>11.234515164459626</v>
      </c>
      <c r="M13" s="3">
        <v>11.286874732791793</v>
      </c>
      <c r="N13" s="3">
        <v>2.4985127900059592</v>
      </c>
      <c r="O13" s="3">
        <v>14.308811641067098</v>
      </c>
      <c r="P13" s="3">
        <v>14.566115702479344</v>
      </c>
    </row>
    <row r="14" spans="1:16" x14ac:dyDescent="0.25">
      <c r="A14" s="3">
        <v>1989</v>
      </c>
      <c r="B14" s="3" t="s">
        <v>218</v>
      </c>
      <c r="C14" s="3">
        <v>3.29930732774335</v>
      </c>
      <c r="D14" s="32">
        <v>3.1853972798854699</v>
      </c>
      <c r="E14" s="3" t="s">
        <v>218</v>
      </c>
      <c r="F14" s="3" t="s">
        <v>218</v>
      </c>
      <c r="G14" s="3" t="s">
        <v>218</v>
      </c>
      <c r="H14" s="3">
        <v>3.64564345606999</v>
      </c>
      <c r="I14" s="3">
        <v>3.1853972798854699</v>
      </c>
      <c r="J14" s="3" t="s">
        <v>218</v>
      </c>
      <c r="K14" s="3" t="s">
        <v>218</v>
      </c>
      <c r="L14" s="3">
        <v>4.1858678955453286</v>
      </c>
      <c r="M14" s="3">
        <v>4.2643104110641437</v>
      </c>
      <c r="N14" s="3">
        <v>3.0760301799187362</v>
      </c>
      <c r="O14" s="3">
        <v>3.9250353606789128</v>
      </c>
      <c r="P14" s="3">
        <v>5.8611361587015329</v>
      </c>
    </row>
    <row r="15" spans="1:16" x14ac:dyDescent="0.25">
      <c r="A15" s="3">
        <v>1990</v>
      </c>
      <c r="B15" s="3" t="s">
        <v>218</v>
      </c>
      <c r="C15" s="3">
        <v>4.7836792120998703</v>
      </c>
      <c r="D15" s="32">
        <v>7.4921956295525396</v>
      </c>
      <c r="E15" s="3" t="s">
        <v>218</v>
      </c>
      <c r="F15" s="3" t="s">
        <v>218</v>
      </c>
      <c r="G15" s="3" t="s">
        <v>218</v>
      </c>
      <c r="H15" s="3">
        <v>5.1266268026732096</v>
      </c>
      <c r="I15" s="3">
        <v>7.4921956295525396</v>
      </c>
      <c r="J15" s="3" t="s">
        <v>218</v>
      </c>
      <c r="K15" s="3" t="s">
        <v>218</v>
      </c>
      <c r="L15" s="3">
        <v>3.9071138960560137</v>
      </c>
      <c r="M15" s="3">
        <v>4.1635961680176905</v>
      </c>
      <c r="N15" s="3">
        <v>7.3761261261261231</v>
      </c>
      <c r="O15" s="3">
        <v>3.0282408982647278</v>
      </c>
      <c r="P15" s="3">
        <v>2.6689381033503787</v>
      </c>
    </row>
    <row r="16" spans="1:16" x14ac:dyDescent="0.25">
      <c r="A16" s="3">
        <v>1991</v>
      </c>
      <c r="B16" s="3" t="s">
        <v>218</v>
      </c>
      <c r="C16" s="3">
        <v>7.6035131744040196</v>
      </c>
      <c r="D16" s="32">
        <v>2.2910616327847801</v>
      </c>
      <c r="E16" s="3" t="s">
        <v>218</v>
      </c>
      <c r="F16" s="3" t="s">
        <v>218</v>
      </c>
      <c r="G16" s="3" t="s">
        <v>218</v>
      </c>
      <c r="H16" s="3">
        <v>7.7206189878711697</v>
      </c>
      <c r="I16" s="3">
        <v>2.2910616327847801</v>
      </c>
      <c r="J16" s="3" t="s">
        <v>218</v>
      </c>
      <c r="K16" s="3" t="s">
        <v>218</v>
      </c>
      <c r="L16" s="3">
        <v>9.2940759134445017</v>
      </c>
      <c r="M16" s="3">
        <v>9.1970286522815705</v>
      </c>
      <c r="N16" s="3">
        <v>2.3597273203985321</v>
      </c>
      <c r="O16" s="3">
        <v>13.771466314398939</v>
      </c>
      <c r="P16" s="3">
        <v>9.1814159292035367</v>
      </c>
    </row>
    <row r="17" spans="1:16" x14ac:dyDescent="0.25">
      <c r="A17" s="3">
        <v>1992</v>
      </c>
      <c r="B17" s="3" t="s">
        <v>218</v>
      </c>
      <c r="C17" s="3">
        <v>14.3966454418388</v>
      </c>
      <c r="D17" s="32">
        <v>5.0157728706624596</v>
      </c>
      <c r="E17" s="3" t="s">
        <v>218</v>
      </c>
      <c r="F17" s="3" t="s">
        <v>218</v>
      </c>
      <c r="G17">
        <v>13.5190217391304</v>
      </c>
      <c r="H17" s="3">
        <v>15.387323943661899</v>
      </c>
      <c r="I17" s="3">
        <v>4.9822064056939501</v>
      </c>
      <c r="J17" s="3" t="s">
        <v>218</v>
      </c>
      <c r="K17">
        <v>8.8908450704225395</v>
      </c>
      <c r="L17" s="3">
        <v>14.216163583252175</v>
      </c>
      <c r="M17" s="3">
        <v>14.058956916099785</v>
      </c>
      <c r="N17" s="3">
        <v>4.610655737704918</v>
      </c>
      <c r="O17" s="3">
        <v>21.015965166908558</v>
      </c>
      <c r="P17" s="3">
        <v>12.613981762917936</v>
      </c>
    </row>
    <row r="18" spans="1:16" x14ac:dyDescent="0.25">
      <c r="A18" s="3">
        <v>1993</v>
      </c>
      <c r="B18" s="3">
        <v>13.4051466187911</v>
      </c>
      <c r="C18" s="3">
        <v>15.1052792187976</v>
      </c>
      <c r="D18" s="32">
        <v>4.0193704600484299</v>
      </c>
      <c r="E18" s="3" t="s">
        <v>218</v>
      </c>
      <c r="F18" s="3">
        <v>9.2966855295068598</v>
      </c>
      <c r="G18" s="3">
        <v>13.5419630156472</v>
      </c>
      <c r="H18" s="3">
        <v>13.5342621552459</v>
      </c>
      <c r="I18" s="3">
        <v>4.6966731898238701</v>
      </c>
      <c r="J18">
        <v>20.6674612634088</v>
      </c>
      <c r="K18" s="3">
        <v>9.5634563456345507</v>
      </c>
      <c r="L18" s="3">
        <v>13.867576015913615</v>
      </c>
      <c r="M18" s="3">
        <v>13.57568872479408</v>
      </c>
      <c r="N18" s="3">
        <v>4.6523016650342797</v>
      </c>
      <c r="O18" s="3">
        <v>19.764931638282572</v>
      </c>
      <c r="P18" s="3">
        <v>12.168241115609527</v>
      </c>
    </row>
    <row r="19" spans="1:16" x14ac:dyDescent="0.25">
      <c r="A19" s="3">
        <v>1994</v>
      </c>
      <c r="B19" s="3">
        <v>11.8015534953645</v>
      </c>
      <c r="C19" s="3">
        <v>11.595291760581</v>
      </c>
      <c r="D19" s="32">
        <v>4.0186915887850496</v>
      </c>
      <c r="E19" s="3">
        <v>17.384433030422699</v>
      </c>
      <c r="F19" s="3">
        <v>8.2152392688437104</v>
      </c>
      <c r="G19" s="3">
        <v>12.6629889669007</v>
      </c>
      <c r="H19" s="3">
        <v>12.6255020080321</v>
      </c>
      <c r="I19" s="3">
        <v>4.0186915887850496</v>
      </c>
      <c r="J19" s="3">
        <v>18.377088305489199</v>
      </c>
      <c r="K19" s="3">
        <v>9.5664563403215794</v>
      </c>
      <c r="L19" s="3">
        <v>13.05215872223609</v>
      </c>
      <c r="M19" s="3">
        <v>13.053263315828969</v>
      </c>
      <c r="N19" s="3">
        <v>3.9775386055217599</v>
      </c>
      <c r="O19" s="3">
        <v>18.125375525736018</v>
      </c>
      <c r="P19" s="3">
        <v>11.369560858231399</v>
      </c>
    </row>
    <row r="20" spans="1:16" x14ac:dyDescent="0.25">
      <c r="A20" s="3">
        <v>1995</v>
      </c>
      <c r="B20" s="3">
        <v>10.549744046294199</v>
      </c>
      <c r="C20" s="3">
        <v>9.0260753287274298</v>
      </c>
      <c r="D20" s="32">
        <v>4.9865229110512104</v>
      </c>
      <c r="E20" s="3">
        <v>14.0961021505376</v>
      </c>
      <c r="F20" s="3">
        <v>8.0066877206018905</v>
      </c>
      <c r="G20" s="3">
        <v>10.505230358335099</v>
      </c>
      <c r="H20" s="3">
        <v>9.0037887229774896</v>
      </c>
      <c r="I20" s="3">
        <v>4.9865229110512104</v>
      </c>
      <c r="J20" s="3">
        <v>13.860887096774199</v>
      </c>
      <c r="K20" s="3">
        <v>8.3782277540405108</v>
      </c>
      <c r="L20" s="3">
        <v>10.949227373068437</v>
      </c>
      <c r="M20" s="3">
        <v>9.3784560937845551</v>
      </c>
      <c r="N20" s="3">
        <v>4.9054905490549086</v>
      </c>
      <c r="O20" s="3">
        <v>13.835198372329607</v>
      </c>
      <c r="P20" s="3">
        <v>10.082823190493338</v>
      </c>
    </row>
    <row r="21" spans="1:16" x14ac:dyDescent="0.25">
      <c r="A21" s="3">
        <v>1996</v>
      </c>
      <c r="B21" s="3">
        <v>9.6072507552870103</v>
      </c>
      <c r="C21" s="3">
        <v>9.6912696790022395</v>
      </c>
      <c r="D21" s="32">
        <v>5.0919982884039401</v>
      </c>
      <c r="E21" s="3">
        <v>12.0997491515419</v>
      </c>
      <c r="F21" s="3">
        <v>7.7991086732944703</v>
      </c>
      <c r="G21" s="3">
        <v>9.5871097683786601</v>
      </c>
      <c r="H21" s="3">
        <v>9.7526068288693306</v>
      </c>
      <c r="I21" s="3">
        <v>5.0919982884039401</v>
      </c>
      <c r="J21" s="3">
        <v>12.1145049431902</v>
      </c>
      <c r="K21" s="3">
        <v>7.8848131642098096</v>
      </c>
      <c r="L21" s="3">
        <v>9.9283724631913994</v>
      </c>
      <c r="M21" s="3">
        <v>10.111223458038422</v>
      </c>
      <c r="N21" s="3">
        <v>5.0622050622050674</v>
      </c>
      <c r="O21" s="3">
        <v>12.094131665177249</v>
      </c>
      <c r="P21" s="3">
        <v>9.2083742230945482</v>
      </c>
    </row>
    <row r="22" spans="1:16" x14ac:dyDescent="0.25">
      <c r="A22" s="3">
        <v>1997</v>
      </c>
      <c r="B22" s="3">
        <v>8.8035287630950201</v>
      </c>
      <c r="C22" s="3">
        <v>8.49478390461997</v>
      </c>
      <c r="D22" s="32">
        <v>3.5016286644951</v>
      </c>
      <c r="E22" s="3">
        <v>10.805475125032901</v>
      </c>
      <c r="F22" s="3">
        <v>8.1982840800762506</v>
      </c>
      <c r="G22" s="3">
        <v>8.8035287630950201</v>
      </c>
      <c r="H22" s="3">
        <v>8.49478390461997</v>
      </c>
      <c r="I22" s="3">
        <v>3.5016286644951</v>
      </c>
      <c r="J22" s="3">
        <v>10.5027638852329</v>
      </c>
      <c r="K22" s="3">
        <v>9.1039084842707396</v>
      </c>
      <c r="L22" s="3">
        <v>9.2307692307692317</v>
      </c>
      <c r="M22" s="3">
        <v>9.6235078053259837</v>
      </c>
      <c r="N22" s="3">
        <v>3.429971416904861</v>
      </c>
      <c r="O22" s="3">
        <v>10.470369386128082</v>
      </c>
      <c r="P22" s="3">
        <v>10.438819829264629</v>
      </c>
    </row>
    <row r="23" spans="1:16" x14ac:dyDescent="0.25">
      <c r="A23" s="3">
        <v>1998</v>
      </c>
      <c r="B23" s="3">
        <v>7.8040540540540597</v>
      </c>
      <c r="C23" s="3">
        <v>7.7953296703296697</v>
      </c>
      <c r="D23" s="32">
        <v>3.50118017309206</v>
      </c>
      <c r="E23" s="3">
        <v>9.1948546927107895</v>
      </c>
      <c r="F23" s="3">
        <v>7.6015727391874002</v>
      </c>
      <c r="G23" s="3">
        <v>7.80141843971629</v>
      </c>
      <c r="H23" s="3">
        <v>7.8057985932406799</v>
      </c>
      <c r="I23" s="3">
        <v>3.50118017309206</v>
      </c>
      <c r="J23" s="3">
        <v>8.8992137240886304</v>
      </c>
      <c r="K23" s="3">
        <v>8.2957357007713508</v>
      </c>
      <c r="L23" s="3">
        <v>7.8376139188069516</v>
      </c>
      <c r="M23" s="3">
        <v>7.2708996481822723</v>
      </c>
      <c r="N23" s="3">
        <v>3.434662455586257</v>
      </c>
      <c r="O23" s="3">
        <v>8.9126774115949026</v>
      </c>
      <c r="P23" s="3">
        <v>8.3943585570924828</v>
      </c>
    </row>
    <row r="24" spans="1:16" x14ac:dyDescent="0.25">
      <c r="A24" s="3">
        <v>1999</v>
      </c>
      <c r="B24" s="3">
        <v>7.0958646616541499</v>
      </c>
      <c r="C24" s="3">
        <v>7.0973901973265496</v>
      </c>
      <c r="D24" s="32">
        <v>2.8126187761307402</v>
      </c>
      <c r="E24" s="3">
        <v>8.0953943769828296</v>
      </c>
      <c r="F24" s="3">
        <v>7.4989920709581801</v>
      </c>
      <c r="G24" s="3">
        <v>7.1417384494909903</v>
      </c>
      <c r="H24" s="3">
        <v>7.1769573520050898</v>
      </c>
      <c r="I24" s="3">
        <v>2.8126187761307402</v>
      </c>
      <c r="J24" s="3">
        <v>8.1382629621526892</v>
      </c>
      <c r="K24" s="3">
        <v>7.72745598709849</v>
      </c>
      <c r="L24" s="3">
        <v>7.6674861708666402</v>
      </c>
      <c r="M24" s="3">
        <v>7.9806340777760472</v>
      </c>
      <c r="N24" s="3">
        <v>2.7480916030534308</v>
      </c>
      <c r="O24" s="3">
        <v>8.1943677526228651</v>
      </c>
      <c r="P24" s="3">
        <v>9.2581008382334549</v>
      </c>
    </row>
    <row r="25" spans="1:16" x14ac:dyDescent="0.25">
      <c r="A25" s="3">
        <v>2000</v>
      </c>
      <c r="B25" s="3">
        <v>7.9959070311357898</v>
      </c>
      <c r="C25" s="3">
        <v>8.3296213808463104</v>
      </c>
      <c r="D25" s="32">
        <v>2.4029574861367902</v>
      </c>
      <c r="E25" s="3">
        <v>9.6196641715557298</v>
      </c>
      <c r="F25" s="3">
        <v>7.7969061876247396</v>
      </c>
      <c r="G25" s="3">
        <v>7.9521448677176201</v>
      </c>
      <c r="H25" s="3">
        <v>8.3996555205796604</v>
      </c>
      <c r="I25" s="3">
        <v>2.39998699306105</v>
      </c>
      <c r="J25" s="3">
        <v>9.4290509544922401</v>
      </c>
      <c r="K25" s="3">
        <v>8.1445122827022001</v>
      </c>
      <c r="L25" s="3">
        <v>8.4915084915084904</v>
      </c>
      <c r="M25" s="3">
        <v>8.6201909169800448</v>
      </c>
      <c r="N25" s="3">
        <v>2.3031203566121801</v>
      </c>
      <c r="O25" s="3">
        <v>9.4824946412166842</v>
      </c>
      <c r="P25" s="3">
        <v>9.767548379709158</v>
      </c>
    </row>
    <row r="26" spans="1:16" x14ac:dyDescent="0.25">
      <c r="A26" s="3">
        <v>2001</v>
      </c>
      <c r="B26" s="3">
        <v>7.3000000118619202</v>
      </c>
      <c r="C26" s="3">
        <v>7.0008903499760402</v>
      </c>
      <c r="D26" s="32">
        <v>2.79999999898916</v>
      </c>
      <c r="E26" s="3">
        <v>8.69999997494876</v>
      </c>
      <c r="F26" s="3">
        <v>7.3999999991924899</v>
      </c>
      <c r="G26" s="3">
        <v>7.4986464537087203</v>
      </c>
      <c r="H26" s="3">
        <v>7.2054794520548002</v>
      </c>
      <c r="I26" s="3">
        <v>2.8158844765342899</v>
      </c>
      <c r="J26" s="3">
        <v>8.3957466481738194</v>
      </c>
      <c r="K26" s="3">
        <v>8.4016156953260204</v>
      </c>
      <c r="L26" s="3">
        <v>8.339910549855297</v>
      </c>
      <c r="M26" s="3">
        <v>8.0958721704394083</v>
      </c>
      <c r="N26" s="3">
        <v>2.6506899055918707</v>
      </c>
      <c r="O26" s="3">
        <v>8.4840574305426077</v>
      </c>
      <c r="P26" s="3">
        <v>10.264969747548506</v>
      </c>
    </row>
    <row r="27" spans="1:16" x14ac:dyDescent="0.25">
      <c r="A27" s="3">
        <v>2002</v>
      </c>
      <c r="B27" s="3">
        <v>7.9576932762528196</v>
      </c>
      <c r="C27" s="3">
        <v>8.4717607973421707</v>
      </c>
      <c r="D27" s="32">
        <v>2.9143258426966399</v>
      </c>
      <c r="E27" s="3">
        <v>9.8012454149961599</v>
      </c>
      <c r="F27" s="3">
        <v>7.4949430426913803</v>
      </c>
      <c r="G27" s="3">
        <v>8.2976580206497008</v>
      </c>
      <c r="H27" s="3">
        <v>8.9062100690007604</v>
      </c>
      <c r="I27" s="3">
        <v>2.9143258426966399</v>
      </c>
      <c r="J27" s="3">
        <v>9.8012454149961599</v>
      </c>
      <c r="K27" s="3">
        <v>8.6979665708506406</v>
      </c>
      <c r="L27" s="3">
        <v>9.1306459446333079</v>
      </c>
      <c r="M27" s="3">
        <v>9.5959595959596076</v>
      </c>
      <c r="N27" s="3">
        <v>2.6883622214361593</v>
      </c>
      <c r="O27" s="3">
        <v>9.9003093846682759</v>
      </c>
      <c r="P27" s="3">
        <v>10.482497634815511</v>
      </c>
    </row>
    <row r="28" spans="1:16" x14ac:dyDescent="0.25">
      <c r="A28" s="3">
        <v>2003</v>
      </c>
      <c r="B28" s="3">
        <v>9.3012440413905395</v>
      </c>
      <c r="C28" s="3">
        <v>9.9964801126363998</v>
      </c>
      <c r="D28" s="32">
        <v>2.4906175366768699</v>
      </c>
      <c r="E28" s="3">
        <v>12.701988812927199</v>
      </c>
      <c r="F28" s="3">
        <v>7.2967678746327103</v>
      </c>
      <c r="G28" s="3">
        <v>9.4988954772700698</v>
      </c>
      <c r="H28" s="3">
        <v>10.195940396573899</v>
      </c>
      <c r="I28" s="3">
        <v>2.4906175366768699</v>
      </c>
      <c r="J28" s="3">
        <v>12.701988812927199</v>
      </c>
      <c r="K28" s="3">
        <v>7.7962781586679597</v>
      </c>
      <c r="L28" s="3">
        <v>10.035603026257238</v>
      </c>
      <c r="M28" s="3">
        <v>10.475441159941546</v>
      </c>
      <c r="N28" s="3">
        <v>2.3768515328969952</v>
      </c>
      <c r="O28" s="3">
        <v>12.668126368470443</v>
      </c>
      <c r="P28" s="3">
        <v>9.5393046754581352</v>
      </c>
    </row>
    <row r="29" spans="1:16" x14ac:dyDescent="0.25">
      <c r="A29" s="3">
        <v>2004</v>
      </c>
      <c r="B29" s="3">
        <v>9.5030792100233494</v>
      </c>
      <c r="C29" s="3">
        <v>9.9020442930153294</v>
      </c>
      <c r="D29" s="32">
        <v>6.2916111850865599</v>
      </c>
      <c r="E29" s="3">
        <v>11.0980905769628</v>
      </c>
      <c r="F29" s="3">
        <v>8.2954751953480095</v>
      </c>
      <c r="G29" s="3">
        <v>10.083012755618499</v>
      </c>
      <c r="H29" s="3">
        <v>10.405859017393899</v>
      </c>
      <c r="I29" s="3">
        <v>6.3270063270063304</v>
      </c>
      <c r="J29" s="3">
        <v>11.1111111111111</v>
      </c>
      <c r="K29" s="3">
        <v>10.0385189843565</v>
      </c>
      <c r="L29" s="3">
        <v>10.111223458038422</v>
      </c>
      <c r="M29" s="3">
        <v>10.509716146098286</v>
      </c>
      <c r="N29" s="3">
        <v>6.1238223418573314</v>
      </c>
      <c r="O29" s="3">
        <v>11.13964464186563</v>
      </c>
      <c r="P29" s="3">
        <v>10.123514696685428</v>
      </c>
    </row>
    <row r="30" spans="1:16" x14ac:dyDescent="0.25">
      <c r="A30" s="3">
        <v>2005</v>
      </c>
      <c r="B30" s="3">
        <v>10.2354239470296</v>
      </c>
      <c r="C30" s="3">
        <v>10.9637000184263</v>
      </c>
      <c r="D30" s="32">
        <v>5.2301910429063598</v>
      </c>
      <c r="E30" s="3">
        <v>11.6924984500929</v>
      </c>
      <c r="F30" s="3">
        <v>10.015716530932901</v>
      </c>
      <c r="G30" s="3">
        <v>10.4285451535773</v>
      </c>
      <c r="H30" s="3">
        <v>11.157177077575</v>
      </c>
      <c r="I30" s="3">
        <v>5.2301910429063598</v>
      </c>
      <c r="J30" s="3">
        <v>11.6924984500929</v>
      </c>
      <c r="K30" s="3">
        <v>10.498182595681</v>
      </c>
      <c r="L30" s="3">
        <v>11.395775941230477</v>
      </c>
      <c r="M30" s="3">
        <v>10.900386669121696</v>
      </c>
      <c r="N30" s="3">
        <v>5.0729232720355109</v>
      </c>
      <c r="O30" s="3">
        <v>12.133891213389118</v>
      </c>
      <c r="P30" s="3">
        <v>12.358912472492362</v>
      </c>
    </row>
    <row r="31" spans="1:16" x14ac:dyDescent="0.25">
      <c r="A31" s="3">
        <v>2006</v>
      </c>
      <c r="B31" s="3">
        <v>11.092604930046599</v>
      </c>
      <c r="C31" s="3">
        <v>11.0567757977621</v>
      </c>
      <c r="D31" s="32">
        <v>5</v>
      </c>
      <c r="E31" s="3">
        <v>12.966252220248601</v>
      </c>
      <c r="F31" s="3">
        <v>10.764963880288899</v>
      </c>
      <c r="G31" s="3">
        <v>11.6505662891405</v>
      </c>
      <c r="H31" s="3">
        <v>11.753004558640701</v>
      </c>
      <c r="I31" s="3">
        <v>5</v>
      </c>
      <c r="J31" s="3">
        <v>12.966252220248601</v>
      </c>
      <c r="K31" s="3">
        <v>12.1065531475748</v>
      </c>
      <c r="L31" s="3">
        <v>12.719479020690807</v>
      </c>
      <c r="M31" s="3">
        <v>13.307321932591748</v>
      </c>
      <c r="N31" s="3">
        <v>4.7374773687386984</v>
      </c>
      <c r="O31" s="3">
        <v>13.449543328135444</v>
      </c>
      <c r="P31" s="3">
        <v>14.133181703310594</v>
      </c>
    </row>
    <row r="32" spans="1:16" x14ac:dyDescent="0.25">
      <c r="A32" s="3">
        <v>2007</v>
      </c>
      <c r="B32" s="3">
        <v>11.9340642947714</v>
      </c>
      <c r="C32" s="3">
        <v>12.1782985982348</v>
      </c>
      <c r="D32" s="32">
        <v>3.6848072562358301</v>
      </c>
      <c r="E32" s="3">
        <v>13.3893474842767</v>
      </c>
      <c r="F32" s="3">
        <v>12.5539382083884</v>
      </c>
      <c r="G32" s="3">
        <v>13.0379652420377</v>
      </c>
      <c r="H32" s="3">
        <v>13.2537269153749</v>
      </c>
      <c r="I32" s="3">
        <v>3.74149659863944</v>
      </c>
      <c r="J32" s="3">
        <v>14.6619496855345</v>
      </c>
      <c r="K32" s="3">
        <v>13.750647258500599</v>
      </c>
      <c r="L32" s="3">
        <v>14.231388035688159</v>
      </c>
      <c r="M32" s="3">
        <v>14.704373946809277</v>
      </c>
      <c r="N32" s="3">
        <v>3.5148372227023876</v>
      </c>
      <c r="O32" s="3">
        <v>15.050807520494816</v>
      </c>
      <c r="P32" s="3">
        <v>16.069748131746479</v>
      </c>
    </row>
    <row r="33" spans="1:16" x14ac:dyDescent="0.25">
      <c r="A33" s="3">
        <v>2008</v>
      </c>
      <c r="B33" s="3">
        <v>8.9541405476740206</v>
      </c>
      <c r="C33" s="3">
        <v>8.9129011132940299</v>
      </c>
      <c r="D33" s="32">
        <v>5.4918032786885203</v>
      </c>
      <c r="E33" s="3">
        <v>9.2517997943092301</v>
      </c>
      <c r="F33" s="3">
        <v>9.4886449850791497</v>
      </c>
      <c r="G33" s="3">
        <v>9.6339113680154096</v>
      </c>
      <c r="H33" s="3">
        <v>9.5893904616169294</v>
      </c>
      <c r="I33" s="3">
        <v>5.3551912568306097</v>
      </c>
      <c r="J33" s="3">
        <v>9.8779040189927105</v>
      </c>
      <c r="K33" s="3">
        <v>10.4000767533339</v>
      </c>
      <c r="L33" s="3">
        <v>9.6542893725992283</v>
      </c>
      <c r="M33" s="3">
        <v>10.079202861522752</v>
      </c>
      <c r="N33" s="3">
        <v>5.176732535485657</v>
      </c>
      <c r="O33" s="3">
        <v>9.8391432350556975</v>
      </c>
      <c r="P33" s="3">
        <v>10.477871041587171</v>
      </c>
    </row>
    <row r="34" spans="1:16" x14ac:dyDescent="0.25">
      <c r="A34" s="3">
        <v>2009</v>
      </c>
      <c r="B34" s="3">
        <v>9.1095489162273005</v>
      </c>
      <c r="C34" s="3">
        <v>9.3030020944845297</v>
      </c>
      <c r="D34" s="32">
        <v>4.2012448132780102</v>
      </c>
      <c r="E34" s="3">
        <v>9.9390385060575497</v>
      </c>
      <c r="F34" s="3">
        <v>9.3247588424437193</v>
      </c>
      <c r="G34" s="3">
        <v>9.2141989349786293</v>
      </c>
      <c r="H34" s="3">
        <v>8.9475680564876203</v>
      </c>
      <c r="I34" s="3">
        <v>4.1835488732730299</v>
      </c>
      <c r="J34" s="3">
        <v>9.9403790527665201</v>
      </c>
      <c r="K34" s="3">
        <v>9.5637507558169901</v>
      </c>
      <c r="L34" s="3">
        <v>9.3998131714152269</v>
      </c>
      <c r="M34" s="3">
        <v>8.5412556574213649</v>
      </c>
      <c r="N34" s="3">
        <v>3.9957660756814035</v>
      </c>
      <c r="O34" s="3">
        <v>10.290175970166631</v>
      </c>
      <c r="P34" s="3">
        <v>9.5877401251888585</v>
      </c>
    </row>
    <row r="35" spans="1:16" x14ac:dyDescent="0.25">
      <c r="A35" s="3">
        <v>2010</v>
      </c>
      <c r="B35" s="3">
        <v>10.4390651654934</v>
      </c>
      <c r="C35" s="3">
        <v>10.843179894803299</v>
      </c>
      <c r="D35" s="32">
        <v>4.2712921011630298</v>
      </c>
      <c r="E35" s="3">
        <v>12.406937246500901</v>
      </c>
      <c r="F35" s="3">
        <v>9.5528744648834802</v>
      </c>
      <c r="G35" s="3">
        <v>10.44699</v>
      </c>
      <c r="H35">
        <v>10.14991134275429</v>
      </c>
      <c r="I35">
        <v>4.2558486809357801</v>
      </c>
      <c r="J35" s="3">
        <v>12.248192601951288</v>
      </c>
      <c r="K35" s="3">
        <v>9.7560975609756095</v>
      </c>
      <c r="L35" s="3">
        <v>10.636140463229799</v>
      </c>
      <c r="M35" s="3">
        <v>10.349620442638722</v>
      </c>
      <c r="N35" s="3">
        <v>4.2493638676844752</v>
      </c>
      <c r="O35" s="3">
        <v>12.683150183150197</v>
      </c>
      <c r="P35" s="3">
        <v>9.6667454502481718</v>
      </c>
    </row>
    <row r="36" spans="1:16" x14ac:dyDescent="0.25">
      <c r="A36" s="32">
        <v>2011</v>
      </c>
      <c r="B36" s="3">
        <v>9.2945449999999994</v>
      </c>
      <c r="C36" s="3">
        <v>9.5951219999999999</v>
      </c>
      <c r="D36" s="32">
        <v>4.2730959999999998</v>
      </c>
      <c r="E36" s="3">
        <v>10.286393196598299</v>
      </c>
      <c r="F36" s="3">
        <v>9.4019873532068594</v>
      </c>
      <c r="G36" s="3">
        <v>9.3006313744536175</v>
      </c>
      <c r="H36">
        <v>8.726829268292688</v>
      </c>
      <c r="I36">
        <v>4.2730962043447205</v>
      </c>
      <c r="J36">
        <v>10.286393196598301</v>
      </c>
      <c r="K36" s="3">
        <v>9.4128274616079484</v>
      </c>
      <c r="L36" s="3">
        <v>9.5364430080555831</v>
      </c>
      <c r="M36" s="3">
        <v>8.9865323127603922</v>
      </c>
      <c r="N36" s="3">
        <v>4.1737856968513602</v>
      </c>
      <c r="O36" s="3">
        <v>10.689838402150469</v>
      </c>
      <c r="P36" s="3">
        <v>9.4899425287356252</v>
      </c>
    </row>
    <row r="37" spans="1:16" x14ac:dyDescent="0.25">
      <c r="A37" s="32">
        <v>2012</v>
      </c>
      <c r="B37" s="32">
        <v>7.6516330000000004</v>
      </c>
      <c r="C37" s="32">
        <v>8.1385439999999996</v>
      </c>
      <c r="D37" s="32">
        <v>4.5329670000000002</v>
      </c>
      <c r="E37" s="3">
        <v>7.9151783183080973</v>
      </c>
      <c r="F37" s="3">
        <v>8.0581241743725229</v>
      </c>
      <c r="G37">
        <v>7.652553101618671</v>
      </c>
      <c r="H37">
        <v>8.4346538651352674</v>
      </c>
      <c r="I37">
        <v>4.5329670329670355</v>
      </c>
      <c r="J37">
        <v>7.9151783183080973</v>
      </c>
      <c r="K37" s="3">
        <v>8.0581241743725229</v>
      </c>
      <c r="L37" s="3">
        <v>7.8562621102694923</v>
      </c>
      <c r="M37" s="3">
        <v>8.6189269680401868</v>
      </c>
      <c r="N37" s="3">
        <v>4.4751640112464779</v>
      </c>
      <c r="O37" s="3">
        <v>8.364160054217372</v>
      </c>
      <c r="P37" s="3">
        <v>8.011285348730409</v>
      </c>
    </row>
    <row r="38" spans="1:16" x14ac:dyDescent="0.25">
      <c r="A38" s="32">
        <v>2013</v>
      </c>
      <c r="B38" s="32">
        <v>7.6711910000000003</v>
      </c>
      <c r="C38" s="32">
        <v>7.4144569999999996</v>
      </c>
      <c r="D38" s="32">
        <v>4.0078839999999998</v>
      </c>
      <c r="E38">
        <v>7.8468974938265195</v>
      </c>
      <c r="F38" s="3">
        <v>8.2701711491442502</v>
      </c>
      <c r="G38">
        <v>7.6838099914078875</v>
      </c>
      <c r="H38">
        <v>7.0497047244094526</v>
      </c>
      <c r="I38">
        <v>3.813369223867205</v>
      </c>
      <c r="J38">
        <v>7.8795777401277256</v>
      </c>
      <c r="K38">
        <v>8.2553809826537048</v>
      </c>
      <c r="L38" s="3">
        <v>7.7576351461701787</v>
      </c>
      <c r="M38" s="3">
        <v>7.1329186446226958</v>
      </c>
      <c r="N38" s="3">
        <v>3.8125140165956495</v>
      </c>
      <c r="O38" s="3">
        <v>7.9869706840390879</v>
      </c>
      <c r="P38" s="3">
        <v>8.3009354877900545</v>
      </c>
    </row>
    <row r="39" spans="1:16" x14ac:dyDescent="0.25">
      <c r="A39" s="32">
        <v>2014</v>
      </c>
      <c r="B39" s="32">
        <v>7.2685129999999996</v>
      </c>
      <c r="C39" s="32">
        <v>7.7998700000000003</v>
      </c>
      <c r="D39" s="32">
        <v>4.0622299999999996</v>
      </c>
      <c r="E39" s="3">
        <v>7.3040494829419194</v>
      </c>
      <c r="F39" s="3">
        <v>7.8467561521252769</v>
      </c>
      <c r="G39">
        <v>7.2976659593816455</v>
      </c>
      <c r="H39">
        <v>8.3081859505710671</v>
      </c>
      <c r="I39">
        <v>4.0613523439187755</v>
      </c>
      <c r="J39">
        <v>7.3938223938223855</v>
      </c>
      <c r="K39">
        <v>7.8077235886361755</v>
      </c>
      <c r="L39" s="3">
        <v>7.2976659593816455</v>
      </c>
      <c r="M39" s="3">
        <v>8.3081859505710671</v>
      </c>
      <c r="N39" s="3">
        <v>4.0613523439187755</v>
      </c>
      <c r="O39" s="3">
        <v>7.3938223938223855</v>
      </c>
      <c r="P39" s="3">
        <v>7.8077235886361755</v>
      </c>
    </row>
    <row r="40" spans="1:16" x14ac:dyDescent="0.25">
      <c r="A40" s="32">
        <v>2015</v>
      </c>
      <c r="B40" s="32">
        <v>6.9143299999999996</v>
      </c>
      <c r="C40" s="32">
        <v>6.3306760000000004</v>
      </c>
      <c r="D40" s="32">
        <v>3.902844</v>
      </c>
      <c r="E40" s="3">
        <v>6.0938342620888184</v>
      </c>
      <c r="F40">
        <v>8.3400535886163194</v>
      </c>
      <c r="G40" s="5" t="s">
        <v>334</v>
      </c>
      <c r="H40" s="5" t="s">
        <v>334</v>
      </c>
      <c r="I40" s="5" t="s">
        <v>334</v>
      </c>
      <c r="J40" s="60" t="s">
        <v>334</v>
      </c>
      <c r="K40" s="60" t="s">
        <v>334</v>
      </c>
      <c r="L40" s="3">
        <v>6.9143301080584685</v>
      </c>
      <c r="M40" s="3">
        <v>6.3306764477675106</v>
      </c>
      <c r="N40" s="3">
        <v>3.9028440938343394</v>
      </c>
      <c r="O40" s="3">
        <v>6.0938342620888184</v>
      </c>
      <c r="P40" s="3">
        <v>8.3400535886163194</v>
      </c>
    </row>
    <row r="45" spans="1:16" x14ac:dyDescent="0.25">
      <c r="A45" s="41" t="s">
        <v>243</v>
      </c>
    </row>
    <row r="47" spans="1:16" x14ac:dyDescent="0.25">
      <c r="B47" s="3" t="s">
        <v>261</v>
      </c>
      <c r="C47" s="3" t="s">
        <v>262</v>
      </c>
      <c r="D47" s="32" t="s">
        <v>263</v>
      </c>
      <c r="E47" s="3" t="s">
        <v>264</v>
      </c>
      <c r="F47" s="3" t="s">
        <v>265</v>
      </c>
    </row>
    <row r="48" spans="1:16" x14ac:dyDescent="0.25">
      <c r="A48" s="3" t="s">
        <v>244</v>
      </c>
      <c r="B48" s="42">
        <v>9.2039185115846447</v>
      </c>
      <c r="C48" s="42">
        <v>9.4083704146761136</v>
      </c>
      <c r="D48" s="43">
        <v>4.1405818748938223</v>
      </c>
      <c r="E48" s="42">
        <v>10.576782906084951</v>
      </c>
      <c r="F48" s="42">
        <v>8.631245726584341</v>
      </c>
    </row>
    <row r="49" spans="1:6" x14ac:dyDescent="0.25">
      <c r="A49" s="3" t="s">
        <v>245</v>
      </c>
      <c r="B49" s="42">
        <v>9.1095489162273005</v>
      </c>
      <c r="C49" s="42">
        <v>9.1985066776807436</v>
      </c>
      <c r="D49" s="43">
        <v>4.0193704600484299</v>
      </c>
      <c r="E49" s="42">
        <v>10.112715851327923</v>
      </c>
      <c r="F49" s="42">
        <v>8.2152392688437104</v>
      </c>
    </row>
    <row r="50" spans="1:6" x14ac:dyDescent="0.25">
      <c r="A50" s="3" t="s">
        <v>246</v>
      </c>
      <c r="B50" s="42">
        <v>13.4051466187911</v>
      </c>
      <c r="C50" s="42">
        <v>15.1052792187976</v>
      </c>
      <c r="D50" s="43">
        <v>7.4921956295525396</v>
      </c>
      <c r="E50" s="42">
        <v>17.384433030422699</v>
      </c>
      <c r="F50" s="42">
        <v>12.5539382083884</v>
      </c>
    </row>
    <row r="51" spans="1:6" x14ac:dyDescent="0.25">
      <c r="A51" s="3" t="s">
        <v>247</v>
      </c>
      <c r="B51" s="42">
        <v>6.9143299999999996</v>
      </c>
      <c r="C51" s="42">
        <v>3.29930732774335</v>
      </c>
      <c r="D51" s="43">
        <v>2.2693997071742298</v>
      </c>
      <c r="E51" s="42">
        <v>6.0938342620888184</v>
      </c>
      <c r="F51" s="42">
        <v>7.2967678746327103</v>
      </c>
    </row>
    <row r="52" spans="1:6" x14ac:dyDescent="0.25">
      <c r="A52" s="3" t="s">
        <v>248</v>
      </c>
      <c r="B52" s="42">
        <v>1.7465394470016031</v>
      </c>
      <c r="C52" s="42">
        <v>2.5697591279118916</v>
      </c>
      <c r="D52" s="43">
        <v>1.2649764852436054</v>
      </c>
      <c r="E52" s="42">
        <v>2.6258928573641138</v>
      </c>
      <c r="F52" s="42">
        <v>1.2667163538435322</v>
      </c>
    </row>
    <row r="53" spans="1:6" x14ac:dyDescent="0.25">
      <c r="A53" s="3" t="s">
        <v>249</v>
      </c>
      <c r="B53" s="42">
        <v>0.69986240679455802</v>
      </c>
      <c r="C53" s="42">
        <v>0.19925004372000993</v>
      </c>
      <c r="D53" s="43">
        <v>0.61085489614204658</v>
      </c>
      <c r="E53" s="42">
        <v>0.64498894057650358</v>
      </c>
      <c r="F53" s="42">
        <v>1.5832437532870782</v>
      </c>
    </row>
    <row r="54" spans="1:6" x14ac:dyDescent="0.25">
      <c r="A54" s="3" t="s">
        <v>250</v>
      </c>
      <c r="B54" s="42">
        <v>-7.841968679589284E-2</v>
      </c>
      <c r="C54" s="42">
        <v>0.57769936976613856</v>
      </c>
      <c r="D54" s="43">
        <v>0.34849426680786966</v>
      </c>
      <c r="E54" s="42">
        <v>0.67635246979408059</v>
      </c>
      <c r="F54" s="42">
        <v>2.9197830512077285</v>
      </c>
    </row>
    <row r="55" spans="1:6" x14ac:dyDescent="0.25">
      <c r="B55" s="42"/>
      <c r="C55" s="42"/>
      <c r="D55" s="43"/>
      <c r="E55" s="42"/>
      <c r="F55" s="42"/>
    </row>
    <row r="56" spans="1:6" x14ac:dyDescent="0.25">
      <c r="A56" s="3" t="s">
        <v>251</v>
      </c>
      <c r="B56" s="3">
        <v>10.959401600086709</v>
      </c>
      <c r="C56" s="42">
        <v>8.5373187724715098</v>
      </c>
      <c r="D56" s="3">
        <v>11.008949231713373</v>
      </c>
      <c r="E56" s="3">
        <v>6.474765713621399</v>
      </c>
      <c r="F56" s="3">
        <v>9.615032976156936</v>
      </c>
    </row>
    <row r="57" spans="1:6" x14ac:dyDescent="0.25">
      <c r="A57" s="3" t="s">
        <v>252</v>
      </c>
      <c r="B57" s="3">
        <v>4.1705773478080584E-3</v>
      </c>
      <c r="C57" s="42">
        <v>1.4000539894245668E-2</v>
      </c>
      <c r="D57" s="3">
        <v>4.0685255582787851E-3</v>
      </c>
      <c r="E57" s="3">
        <v>3.9266526862741805E-2</v>
      </c>
      <c r="F57" s="3">
        <v>8.1681201525010978E-3</v>
      </c>
    </row>
    <row r="58" spans="1:6" x14ac:dyDescent="0.25">
      <c r="B58" s="42"/>
      <c r="C58" s="42"/>
      <c r="D58" s="43"/>
      <c r="E58" s="42"/>
      <c r="F58" s="42"/>
    </row>
    <row r="59" spans="1:6" x14ac:dyDescent="0.25">
      <c r="A59" s="3" t="s">
        <v>253</v>
      </c>
      <c r="B59" s="42">
        <v>211.69012576644681</v>
      </c>
      <c r="C59" s="42">
        <v>319.88459409898786</v>
      </c>
      <c r="D59" s="43">
        <v>128.35803812170849</v>
      </c>
      <c r="E59" s="42">
        <v>232.6892239338689</v>
      </c>
      <c r="F59" s="42">
        <v>198.51865171143984</v>
      </c>
    </row>
    <row r="60" spans="1:6" x14ac:dyDescent="0.25">
      <c r="A60" s="3" t="s">
        <v>254</v>
      </c>
      <c r="B60" s="42">
        <v>67.108800878519332</v>
      </c>
      <c r="C60" s="42">
        <v>2.5697591279118916</v>
      </c>
      <c r="D60" s="43">
        <v>48.004965246577839</v>
      </c>
      <c r="E60" s="42">
        <v>144.80157926547301</v>
      </c>
      <c r="F60" s="42">
        <v>35.300547064082068</v>
      </c>
    </row>
    <row r="62" spans="1:6" x14ac:dyDescent="0.25">
      <c r="A62" s="3" t="s">
        <v>255</v>
      </c>
      <c r="B62" s="3">
        <v>23</v>
      </c>
      <c r="C62" s="3">
        <v>34</v>
      </c>
      <c r="D62" s="32">
        <v>31</v>
      </c>
      <c r="E62" s="3">
        <v>22</v>
      </c>
      <c r="F62" s="3">
        <v>23</v>
      </c>
    </row>
  </sheetData>
  <mergeCells count="3">
    <mergeCell ref="L1:P1"/>
    <mergeCell ref="B1:F1"/>
    <mergeCell ref="G1:K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/>
  </sheetViews>
  <sheetFormatPr defaultColWidth="8.85546875" defaultRowHeight="15" x14ac:dyDescent="0.25"/>
  <cols>
    <col min="1" max="1" width="8.85546875" style="3"/>
    <col min="2" max="7" width="13.7109375" style="3" customWidth="1"/>
    <col min="8" max="12" width="13.7109375" customWidth="1"/>
    <col min="13" max="13" width="22.85546875" customWidth="1"/>
    <col min="18" max="18" width="13.28515625" customWidth="1"/>
    <col min="19" max="19" width="11.85546875" bestFit="1" customWidth="1"/>
  </cols>
  <sheetData>
    <row r="1" spans="1:12" x14ac:dyDescent="0.25">
      <c r="B1" s="61" t="s">
        <v>217</v>
      </c>
      <c r="C1" s="61"/>
      <c r="D1" s="61"/>
      <c r="E1" s="61"/>
      <c r="F1" s="61"/>
      <c r="G1" s="44"/>
      <c r="H1" s="61" t="s">
        <v>230</v>
      </c>
      <c r="I1" s="61"/>
      <c r="J1" s="61"/>
      <c r="K1" s="61"/>
      <c r="L1" s="61"/>
    </row>
    <row r="2" spans="1:12" x14ac:dyDescent="0.25">
      <c r="B2" s="3" t="s">
        <v>231</v>
      </c>
      <c r="C2" s="3" t="s">
        <v>232</v>
      </c>
      <c r="D2" s="3" t="s">
        <v>233</v>
      </c>
      <c r="E2" s="3" t="s">
        <v>234</v>
      </c>
      <c r="F2" s="3" t="s">
        <v>235</v>
      </c>
      <c r="H2" s="3" t="s">
        <v>236</v>
      </c>
      <c r="I2" s="3" t="s">
        <v>237</v>
      </c>
      <c r="J2" s="3" t="s">
        <v>238</v>
      </c>
      <c r="K2" s="3" t="s">
        <v>239</v>
      </c>
      <c r="L2" s="3" t="s">
        <v>240</v>
      </c>
    </row>
    <row r="3" spans="1:12" x14ac:dyDescent="0.25">
      <c r="A3" s="3">
        <v>1978</v>
      </c>
    </row>
    <row r="4" spans="1:12" x14ac:dyDescent="0.25">
      <c r="A4" s="3">
        <v>1979</v>
      </c>
    </row>
    <row r="5" spans="1:12" x14ac:dyDescent="0.25">
      <c r="A5" s="3">
        <v>1980</v>
      </c>
    </row>
    <row r="6" spans="1:12" x14ac:dyDescent="0.25">
      <c r="A6" s="3">
        <v>1981</v>
      </c>
    </row>
    <row r="7" spans="1:12" x14ac:dyDescent="0.25">
      <c r="A7" s="3">
        <v>1982</v>
      </c>
      <c r="C7" s="3">
        <f>'Estimates by Category'!H7-'Estimates by Category'!C7</f>
        <v>0.89652678628215998</v>
      </c>
      <c r="I7">
        <f>'Estimates by Category'!M7-'Estimates by Category'!C7</f>
        <v>1.7880072686908202</v>
      </c>
    </row>
    <row r="8" spans="1:12" x14ac:dyDescent="0.25">
      <c r="A8" s="3">
        <v>1983</v>
      </c>
      <c r="C8" s="3">
        <f>'Estimates by Category'!H8-'Estimates by Category'!C8</f>
        <v>1.7061934823431102E-2</v>
      </c>
      <c r="I8">
        <f>'Estimates by Category'!M8-'Estimates by Category'!C8</f>
        <v>1.9503163123762484</v>
      </c>
    </row>
    <row r="9" spans="1:12" x14ac:dyDescent="0.25">
      <c r="A9" s="3">
        <v>1984</v>
      </c>
      <c r="C9" s="3">
        <f>'Estimates by Category'!H9-'Estimates by Category'!C9</f>
        <v>-1.1185226183251</v>
      </c>
      <c r="I9">
        <f>'Estimates by Category'!M9-'Estimates by Category'!C9</f>
        <v>0.75343241135823824</v>
      </c>
    </row>
    <row r="10" spans="1:12" x14ac:dyDescent="0.25">
      <c r="A10" s="3">
        <v>1985</v>
      </c>
      <c r="C10" s="3">
        <f>'Estimates by Category'!H10-'Estimates by Category'!C10</f>
        <v>4.8893307114358002</v>
      </c>
      <c r="D10" s="3">
        <f>'Estimates by Category'!I10-'Estimates by Category'!D10</f>
        <v>-2.9924379696069305</v>
      </c>
      <c r="I10">
        <f>'Estimates by Category'!M10-'Estimates by Category'!C10</f>
        <v>0.84319683425786351</v>
      </c>
      <c r="J10">
        <f>'Estimates by Category'!N10-'Estimates by Category'!D10</f>
        <v>-4.5496173324919518</v>
      </c>
    </row>
    <row r="11" spans="1:12" x14ac:dyDescent="0.25">
      <c r="A11" s="3">
        <v>1986</v>
      </c>
      <c r="C11" s="3">
        <f>'Estimates by Category'!H11-'Estimates by Category'!C11</f>
        <v>-1.8289347801946398</v>
      </c>
      <c r="D11" s="3">
        <f>'Estimates by Category'!I11-'Estimates by Category'!D11</f>
        <v>0.34599191501640991</v>
      </c>
      <c r="I11">
        <f>'Estimates by Category'!M11-'Estimates by Category'!C11</f>
        <v>-1.1440165036617831</v>
      </c>
      <c r="J11">
        <f>'Estimates by Category'!N11-'Estimates by Category'!D11</f>
        <v>-0.12508678123819195</v>
      </c>
    </row>
    <row r="12" spans="1:12" x14ac:dyDescent="0.25">
      <c r="A12" s="3">
        <v>1987</v>
      </c>
      <c r="C12" s="3">
        <f>'Estimates by Category'!H12-'Estimates by Category'!C12</f>
        <v>-0.26934597203890043</v>
      </c>
      <c r="D12" s="3">
        <f>'Estimates by Category'!I12-'Estimates by Category'!D12</f>
        <v>-0.30875426447007026</v>
      </c>
      <c r="I12">
        <f>'Estimates by Category'!M12-'Estimates by Category'!C12</f>
        <v>1.1285254559839846</v>
      </c>
      <c r="J12">
        <f>'Estimates by Category'!N12-'Estimates by Category'!D12</f>
        <v>-8.7706324668345381E-2</v>
      </c>
    </row>
    <row r="13" spans="1:12" x14ac:dyDescent="0.25">
      <c r="A13" s="3">
        <v>1988</v>
      </c>
      <c r="C13" s="3">
        <f>'Estimates by Category'!H13-'Estimates by Category'!C13</f>
        <v>0.21304656589230042</v>
      </c>
      <c r="D13" s="3">
        <f>'Estimates by Category'!I13-'Estimates by Category'!D13</f>
        <v>0</v>
      </c>
      <c r="I13">
        <f>'Estimates by Category'!M13-'Estimates by Category'!C13</f>
        <v>0.18816315726179234</v>
      </c>
      <c r="J13">
        <f>'Estimates by Category'!N13-'Estimates by Category'!D13</f>
        <v>0.22911308283172938</v>
      </c>
    </row>
    <row r="14" spans="1:12" x14ac:dyDescent="0.25">
      <c r="A14" s="3">
        <v>1989</v>
      </c>
      <c r="C14" s="3">
        <f>'Estimates by Category'!H14-'Estimates by Category'!C14</f>
        <v>0.34633612832663996</v>
      </c>
      <c r="D14" s="3">
        <f>'Estimates by Category'!I14-'Estimates by Category'!D14</f>
        <v>0</v>
      </c>
      <c r="I14">
        <f>'Estimates by Category'!M14-'Estimates by Category'!C14</f>
        <v>0.96500308332079365</v>
      </c>
      <c r="J14">
        <f>'Estimates by Category'!N14-'Estimates by Category'!D14</f>
        <v>-0.10936709996673377</v>
      </c>
    </row>
    <row r="15" spans="1:12" x14ac:dyDescent="0.25">
      <c r="A15" s="3">
        <v>1990</v>
      </c>
      <c r="C15" s="3">
        <f>'Estimates by Category'!H15-'Estimates by Category'!C15</f>
        <v>0.34294759057333923</v>
      </c>
      <c r="D15" s="3">
        <f>'Estimates by Category'!I15-'Estimates by Category'!D15</f>
        <v>0</v>
      </c>
      <c r="I15">
        <f>'Estimates by Category'!M15-'Estimates by Category'!C15</f>
        <v>-0.62008304408217985</v>
      </c>
      <c r="J15">
        <f>'Estimates by Category'!N15-'Estimates by Category'!D15</f>
        <v>-0.11606950342641653</v>
      </c>
    </row>
    <row r="16" spans="1:12" x14ac:dyDescent="0.25">
      <c r="A16" s="3">
        <v>1991</v>
      </c>
      <c r="C16" s="3">
        <f>'Estimates by Category'!H16-'Estimates by Category'!C16</f>
        <v>0.1171058134671501</v>
      </c>
      <c r="D16" s="3">
        <f>'Estimates by Category'!I16-'Estimates by Category'!D16</f>
        <v>0</v>
      </c>
      <c r="I16">
        <f>'Estimates by Category'!M16-'Estimates by Category'!C16</f>
        <v>1.5935154778775509</v>
      </c>
      <c r="J16">
        <f>'Estimates by Category'!N16-'Estimates by Category'!D16</f>
        <v>6.8665687613751913E-2</v>
      </c>
    </row>
    <row r="17" spans="1:12" x14ac:dyDescent="0.25">
      <c r="A17" s="3">
        <v>1992</v>
      </c>
      <c r="C17" s="3">
        <f>'Estimates by Category'!H17-'Estimates by Category'!C17</f>
        <v>0.99067850182309947</v>
      </c>
      <c r="D17" s="3">
        <f>'Estimates by Category'!I17-'Estimates by Category'!D17</f>
        <v>-3.3566464968509457E-2</v>
      </c>
      <c r="I17">
        <f>'Estimates by Category'!M17-'Estimates by Category'!C17</f>
        <v>-0.33768852573901498</v>
      </c>
      <c r="J17">
        <f>'Estimates by Category'!N17-'Estimates by Category'!D17</f>
        <v>-0.40511713295754159</v>
      </c>
    </row>
    <row r="18" spans="1:12" x14ac:dyDescent="0.25">
      <c r="A18" s="3">
        <v>1993</v>
      </c>
      <c r="B18" s="3">
        <f>'Estimates by Category'!G18-'Estimates by Category'!B18</f>
        <v>0.13681639685609959</v>
      </c>
      <c r="C18" s="3">
        <f>'Estimates by Category'!H18-'Estimates by Category'!C18</f>
        <v>-1.5710170635517002</v>
      </c>
      <c r="D18" s="3">
        <f>'Estimates by Category'!I18-'Estimates by Category'!D18</f>
        <v>0.67730272977544015</v>
      </c>
      <c r="F18" s="3">
        <f>'Estimates by Category'!K18-'Estimates by Category'!F18</f>
        <v>0.26677081612769094</v>
      </c>
      <c r="H18">
        <f>'Estimates by Category'!L18-'Estimates by Category'!B18</f>
        <v>0.46242939712251463</v>
      </c>
      <c r="I18">
        <f>'Estimates by Category'!M18-'Estimates by Category'!C18</f>
        <v>-1.5295904940035197</v>
      </c>
      <c r="J18">
        <f>'Estimates by Category'!N18-'Estimates by Category'!D18</f>
        <v>0.63293120498584976</v>
      </c>
      <c r="L18">
        <f>'Estimates by Category'!P18-'Estimates by Category'!F18</f>
        <v>2.8715555861026676</v>
      </c>
    </row>
    <row r="19" spans="1:12" x14ac:dyDescent="0.25">
      <c r="A19" s="3">
        <v>1994</v>
      </c>
      <c r="B19" s="3">
        <f>'Estimates by Category'!G19-'Estimates by Category'!B19</f>
        <v>0.86143547153620048</v>
      </c>
      <c r="C19" s="3">
        <f>'Estimates by Category'!H19-'Estimates by Category'!C19</f>
        <v>1.0302102474510999</v>
      </c>
      <c r="D19" s="3">
        <f>'Estimates by Category'!I19-'Estimates by Category'!D19</f>
        <v>0</v>
      </c>
      <c r="E19" s="3">
        <f>'Estimates by Category'!J19-'Estimates by Category'!E19</f>
        <v>0.99265527506650031</v>
      </c>
      <c r="F19" s="3">
        <f>'Estimates by Category'!K19-'Estimates by Category'!F19</f>
        <v>1.3512170714778691</v>
      </c>
      <c r="H19">
        <f>'Estimates by Category'!L19-'Estimates by Category'!B19</f>
        <v>1.2506052268715901</v>
      </c>
      <c r="I19">
        <f>'Estimates by Category'!M19-'Estimates by Category'!C19</f>
        <v>1.4579715552479691</v>
      </c>
      <c r="J19">
        <f>'Estimates by Category'!N19-'Estimates by Category'!D19</f>
        <v>-4.1152983263289755E-2</v>
      </c>
      <c r="K19">
        <f>'Estimates by Category'!O19-'Estimates by Category'!E19</f>
        <v>0.74094249531331968</v>
      </c>
      <c r="L19">
        <f>'Estimates by Category'!P19-'Estimates by Category'!F19</f>
        <v>3.1543215893876884</v>
      </c>
    </row>
    <row r="20" spans="1:12" x14ac:dyDescent="0.25">
      <c r="A20" s="3">
        <v>1995</v>
      </c>
      <c r="B20" s="3">
        <f>'Estimates by Category'!G20-'Estimates by Category'!B20</f>
        <v>-4.4513687959099713E-2</v>
      </c>
      <c r="C20" s="3">
        <f>'Estimates by Category'!H20-'Estimates by Category'!C20</f>
        <v>-2.2286605749940236E-2</v>
      </c>
      <c r="D20" s="3">
        <f>'Estimates by Category'!I20-'Estimates by Category'!D20</f>
        <v>0</v>
      </c>
      <c r="E20" s="3">
        <f>'Estimates by Category'!J20-'Estimates by Category'!E20</f>
        <v>-0.23521505376340102</v>
      </c>
      <c r="F20" s="3">
        <f>'Estimates by Category'!K20-'Estimates by Category'!F20</f>
        <v>0.3715400334386203</v>
      </c>
      <c r="H20">
        <f>'Estimates by Category'!L20-'Estimates by Category'!B20</f>
        <v>0.39948332677423792</v>
      </c>
      <c r="I20">
        <f>'Estimates by Category'!M20-'Estimates by Category'!C20</f>
        <v>0.35238076505712534</v>
      </c>
      <c r="J20">
        <f>'Estimates by Category'!N20-'Estimates by Category'!D20</f>
        <v>-8.1032361996301816E-2</v>
      </c>
      <c r="K20">
        <f>'Estimates by Category'!O20-'Estimates by Category'!E20</f>
        <v>-0.26090377820799304</v>
      </c>
      <c r="L20">
        <f>'Estimates by Category'!P20-'Estimates by Category'!F20</f>
        <v>2.0761354698914474</v>
      </c>
    </row>
    <row r="21" spans="1:12" x14ac:dyDescent="0.25">
      <c r="A21" s="3">
        <v>1996</v>
      </c>
      <c r="B21" s="3">
        <f>'Estimates by Category'!G21-'Estimates by Category'!B21</f>
        <v>-2.01409869083502E-2</v>
      </c>
      <c r="C21" s="3">
        <f>'Estimates by Category'!H21-'Estimates by Category'!C21</f>
        <v>6.1337149867091156E-2</v>
      </c>
      <c r="D21" s="3">
        <f>'Estimates by Category'!I21-'Estimates by Category'!D21</f>
        <v>0</v>
      </c>
      <c r="E21" s="3">
        <f>'Estimates by Category'!J21-'Estimates by Category'!E21</f>
        <v>1.4755791648299876E-2</v>
      </c>
      <c r="F21" s="3">
        <f>'Estimates by Category'!K21-'Estimates by Category'!F21</f>
        <v>8.5704490915339271E-2</v>
      </c>
      <c r="H21">
        <f>'Estimates by Category'!L21-'Estimates by Category'!B21</f>
        <v>0.3211217079043891</v>
      </c>
      <c r="I21">
        <f>'Estimates by Category'!M21-'Estimates by Category'!C21</f>
        <v>0.41995377903618269</v>
      </c>
      <c r="J21">
        <f>'Estimates by Category'!N21-'Estimates by Category'!D21</f>
        <v>-2.9793226198872702E-2</v>
      </c>
      <c r="K21">
        <f>'Estimates by Category'!O21-'Estimates by Category'!E21</f>
        <v>-5.6174863646507589E-3</v>
      </c>
      <c r="L21">
        <f>'Estimates by Category'!P21-'Estimates by Category'!F21</f>
        <v>1.4092655498000779</v>
      </c>
    </row>
    <row r="22" spans="1:12" x14ac:dyDescent="0.25">
      <c r="A22" s="3">
        <v>1997</v>
      </c>
      <c r="B22" s="3">
        <f>'Estimates by Category'!G22-'Estimates by Category'!B22</f>
        <v>0</v>
      </c>
      <c r="C22" s="3">
        <f>'Estimates by Category'!H22-'Estimates by Category'!C22</f>
        <v>0</v>
      </c>
      <c r="D22" s="3">
        <f>'Estimates by Category'!I22-'Estimates by Category'!D22</f>
        <v>0</v>
      </c>
      <c r="E22" s="3">
        <f>'Estimates by Category'!J22-'Estimates by Category'!E22</f>
        <v>-0.3027112398000007</v>
      </c>
      <c r="F22" s="3">
        <f>'Estimates by Category'!K22-'Estimates by Category'!F22</f>
        <v>0.90562440419448897</v>
      </c>
      <c r="H22">
        <f>'Estimates by Category'!L22-'Estimates by Category'!B22</f>
        <v>0.42724046767421164</v>
      </c>
      <c r="I22">
        <f>'Estimates by Category'!M22-'Estimates by Category'!C22</f>
        <v>1.1287239007060137</v>
      </c>
      <c r="J22">
        <f>'Estimates by Category'!N22-'Estimates by Category'!D22</f>
        <v>-7.1657247590239059E-2</v>
      </c>
      <c r="K22">
        <f>'Estimates by Category'!O22-'Estimates by Category'!E22</f>
        <v>-0.33510573890481865</v>
      </c>
      <c r="L22">
        <f>'Estimates by Category'!P22-'Estimates by Category'!F22</f>
        <v>2.2405357491883784</v>
      </c>
    </row>
    <row r="23" spans="1:12" x14ac:dyDescent="0.25">
      <c r="A23" s="3">
        <v>1998</v>
      </c>
      <c r="B23" s="3">
        <f>'Estimates by Category'!G23-'Estimates by Category'!B23</f>
        <v>-2.6356143377697094E-3</v>
      </c>
      <c r="C23" s="3">
        <f>'Estimates by Category'!H23-'Estimates by Category'!C23</f>
        <v>1.0468922911010203E-2</v>
      </c>
      <c r="D23" s="3">
        <f>'Estimates by Category'!I23-'Estimates by Category'!D23</f>
        <v>0</v>
      </c>
      <c r="E23" s="3">
        <f>'Estimates by Category'!J23-'Estimates by Category'!E23</f>
        <v>-0.29564096862215905</v>
      </c>
      <c r="F23" s="3">
        <f>'Estimates by Category'!K23-'Estimates by Category'!F23</f>
        <v>0.69416296158395063</v>
      </c>
      <c r="H23">
        <f>'Estimates by Category'!L23-'Estimates by Category'!B23</f>
        <v>3.3559864752891855E-2</v>
      </c>
      <c r="I23">
        <f>'Estimates by Category'!M23-'Estimates by Category'!C23</f>
        <v>-0.52443002214739742</v>
      </c>
      <c r="J23">
        <f>'Estimates by Category'!N23-'Estimates by Category'!D23</f>
        <v>-6.6517717505802931E-2</v>
      </c>
      <c r="K23">
        <f>'Estimates by Category'!O23-'Estimates by Category'!E23</f>
        <v>-0.28217728111588691</v>
      </c>
      <c r="L23">
        <f>'Estimates by Category'!P23-'Estimates by Category'!F23</f>
        <v>0.79278581790508262</v>
      </c>
    </row>
    <row r="24" spans="1:12" x14ac:dyDescent="0.25">
      <c r="A24" s="3">
        <v>1999</v>
      </c>
      <c r="B24" s="3">
        <f>'Estimates by Category'!G24-'Estimates by Category'!B24</f>
        <v>4.5873787836840485E-2</v>
      </c>
      <c r="C24" s="3">
        <f>'Estimates by Category'!H24-'Estimates by Category'!C24</f>
        <v>7.9567154678540142E-2</v>
      </c>
      <c r="D24" s="3">
        <f>'Estimates by Category'!I24-'Estimates by Category'!D24</f>
        <v>0</v>
      </c>
      <c r="E24" s="3">
        <f>'Estimates by Category'!J24-'Estimates by Category'!E24</f>
        <v>4.2868585169859585E-2</v>
      </c>
      <c r="F24" s="3">
        <f>'Estimates by Category'!K24-'Estimates by Category'!F24</f>
        <v>0.22846391614030992</v>
      </c>
      <c r="H24">
        <f>'Estimates by Category'!L24-'Estimates by Category'!B24</f>
        <v>0.57162150921249033</v>
      </c>
      <c r="I24">
        <f>'Estimates by Category'!M24-'Estimates by Category'!C24</f>
        <v>0.88324388044949753</v>
      </c>
      <c r="J24">
        <f>'Estimates by Category'!N24-'Estimates by Category'!D24</f>
        <v>-6.4527173077309374E-2</v>
      </c>
      <c r="K24">
        <f>'Estimates by Category'!O24-'Estimates by Category'!E24</f>
        <v>9.8973375640035499E-2</v>
      </c>
      <c r="L24">
        <f>'Estimates by Category'!P24-'Estimates by Category'!F24</f>
        <v>1.7591087672752748</v>
      </c>
    </row>
    <row r="25" spans="1:12" x14ac:dyDescent="0.25">
      <c r="A25" s="3">
        <v>2000</v>
      </c>
      <c r="B25" s="3">
        <f>'Estimates by Category'!G25-'Estimates by Category'!B25</f>
        <v>-4.3762163418169742E-2</v>
      </c>
      <c r="C25" s="3">
        <f>'Estimates by Category'!H25-'Estimates by Category'!C25</f>
        <v>7.0034139733349932E-2</v>
      </c>
      <c r="D25" s="3">
        <f>'Estimates by Category'!I25-'Estimates by Category'!D25</f>
        <v>-2.9704930757401549E-3</v>
      </c>
      <c r="E25" s="3">
        <f>'Estimates by Category'!J25-'Estimates by Category'!E25</f>
        <v>-0.19061321706348977</v>
      </c>
      <c r="F25" s="3">
        <f>'Estimates by Category'!K25-'Estimates by Category'!F25</f>
        <v>0.34760609507746043</v>
      </c>
      <c r="H25">
        <f>'Estimates by Category'!L25-'Estimates by Category'!B25</f>
        <v>0.49560146037270059</v>
      </c>
      <c r="I25">
        <f>'Estimates by Category'!M25-'Estimates by Category'!C25</f>
        <v>0.29056953613373437</v>
      </c>
      <c r="J25">
        <f>'Estimates by Category'!N25-'Estimates by Category'!D25</f>
        <v>-9.9837129524610102E-2</v>
      </c>
      <c r="K25">
        <f>'Estimates by Category'!O25-'Estimates by Category'!E25</f>
        <v>-0.13716953033904566</v>
      </c>
      <c r="L25">
        <f>'Estimates by Category'!P25-'Estimates by Category'!F25</f>
        <v>1.9706421920844184</v>
      </c>
    </row>
    <row r="26" spans="1:12" x14ac:dyDescent="0.25">
      <c r="A26" s="3">
        <v>2001</v>
      </c>
      <c r="B26" s="3">
        <f>'Estimates by Category'!G26-'Estimates by Category'!B26</f>
        <v>0.19864644184680014</v>
      </c>
      <c r="C26" s="3">
        <f>'Estimates by Category'!H26-'Estimates by Category'!C26</f>
        <v>0.20458910207876002</v>
      </c>
      <c r="D26" s="3">
        <f>'Estimates by Category'!I26-'Estimates by Category'!D26</f>
        <v>1.5884477545129894E-2</v>
      </c>
      <c r="E26" s="3">
        <f>'Estimates by Category'!J26-'Estimates by Category'!E26</f>
        <v>-0.30425332677494055</v>
      </c>
      <c r="F26" s="3">
        <f>'Estimates by Category'!K26-'Estimates by Category'!F26</f>
        <v>1.0016156961335305</v>
      </c>
      <c r="H26">
        <f>'Estimates by Category'!L26-'Estimates by Category'!B26</f>
        <v>1.0399105379933768</v>
      </c>
      <c r="I26">
        <f>'Estimates by Category'!M26-'Estimates by Category'!C26</f>
        <v>1.0949818204633681</v>
      </c>
      <c r="J26">
        <f>'Estimates by Category'!N26-'Estimates by Category'!D26</f>
        <v>-0.14931009339728929</v>
      </c>
      <c r="K26">
        <f>'Estimates by Category'!O26-'Estimates by Category'!E26</f>
        <v>-0.21594254440615224</v>
      </c>
      <c r="L26">
        <f>'Estimates by Category'!P26-'Estimates by Category'!F26</f>
        <v>2.8649697483560157</v>
      </c>
    </row>
    <row r="27" spans="1:12" x14ac:dyDescent="0.25">
      <c r="A27" s="3">
        <v>2002</v>
      </c>
      <c r="B27" s="3">
        <f>'Estimates by Category'!G27-'Estimates by Category'!B27</f>
        <v>0.33996474439688118</v>
      </c>
      <c r="C27" s="3">
        <f>'Estimates by Category'!H27-'Estimates by Category'!C27</f>
        <v>0.43444927165858971</v>
      </c>
      <c r="D27" s="3">
        <f>'Estimates by Category'!I27-'Estimates by Category'!D27</f>
        <v>0</v>
      </c>
      <c r="E27" s="3">
        <f>'Estimates by Category'!J27-'Estimates by Category'!E27</f>
        <v>0</v>
      </c>
      <c r="F27" s="3">
        <f>'Estimates by Category'!K27-'Estimates by Category'!F27</f>
        <v>1.2030235281592603</v>
      </c>
      <c r="H27">
        <f>'Estimates by Category'!L27-'Estimates by Category'!B27</f>
        <v>1.1729526683804883</v>
      </c>
      <c r="I27">
        <f>'Estimates by Category'!M27-'Estimates by Category'!C27</f>
        <v>1.1241987986174369</v>
      </c>
      <c r="J27">
        <f>'Estimates by Category'!N27-'Estimates by Category'!D27</f>
        <v>-0.22596362126048053</v>
      </c>
      <c r="K27">
        <f>'Estimates by Category'!O27-'Estimates by Category'!E27</f>
        <v>9.9063969672116059E-2</v>
      </c>
      <c r="L27">
        <f>'Estimates by Category'!P27-'Estimates by Category'!F27</f>
        <v>2.9875545921241304</v>
      </c>
    </row>
    <row r="28" spans="1:12" x14ac:dyDescent="0.25">
      <c r="A28" s="3">
        <v>2003</v>
      </c>
      <c r="B28" s="3">
        <f>'Estimates by Category'!G28-'Estimates by Category'!B28</f>
        <v>0.19765143587953027</v>
      </c>
      <c r="C28" s="3">
        <f>'Estimates by Category'!H28-'Estimates by Category'!C28</f>
        <v>0.19946028393749948</v>
      </c>
      <c r="D28" s="3">
        <f>'Estimates by Category'!I28-'Estimates by Category'!D28</f>
        <v>0</v>
      </c>
      <c r="E28" s="3">
        <f>'Estimates by Category'!J28-'Estimates by Category'!E28</f>
        <v>0</v>
      </c>
      <c r="F28" s="3">
        <f>'Estimates by Category'!K28-'Estimates by Category'!F28</f>
        <v>0.49951028403524944</v>
      </c>
      <c r="H28">
        <f>'Estimates by Category'!L28-'Estimates by Category'!B28</f>
        <v>0.73435898486669871</v>
      </c>
      <c r="I28">
        <f>'Estimates by Category'!M28-'Estimates by Category'!C28</f>
        <v>0.47896104730514644</v>
      </c>
      <c r="J28">
        <f>'Estimates by Category'!N28-'Estimates by Category'!D28</f>
        <v>-0.11376600377987467</v>
      </c>
      <c r="K28">
        <f>'Estimates by Category'!O28-'Estimates by Category'!E28</f>
        <v>-3.3862444456756791E-2</v>
      </c>
      <c r="L28">
        <f>'Estimates by Category'!P28-'Estimates by Category'!F28</f>
        <v>2.2425368008254249</v>
      </c>
    </row>
    <row r="29" spans="1:12" x14ac:dyDescent="0.25">
      <c r="A29" s="3">
        <v>2004</v>
      </c>
      <c r="B29" s="3">
        <f>'Estimates by Category'!G29-'Estimates by Category'!B29</f>
        <v>0.57993354559514998</v>
      </c>
      <c r="C29" s="3">
        <f>'Estimates by Category'!H29-'Estimates by Category'!C29</f>
        <v>0.50381472437856978</v>
      </c>
      <c r="D29" s="3">
        <f>'Estimates by Category'!I29-'Estimates by Category'!D29</f>
        <v>3.5395141919770445E-2</v>
      </c>
      <c r="E29" s="3">
        <f>'Estimates by Category'!J29-'Estimates by Category'!E29</f>
        <v>1.3020534148299845E-2</v>
      </c>
      <c r="F29" s="3">
        <f>'Estimates by Category'!K29-'Estimates by Category'!F29</f>
        <v>1.7430437890084907</v>
      </c>
      <c r="H29">
        <f>'Estimates by Category'!L29-'Estimates by Category'!B29</f>
        <v>0.60814424801507272</v>
      </c>
      <c r="I29">
        <f>'Estimates by Category'!M29-'Estimates by Category'!C29</f>
        <v>0.60767185308295701</v>
      </c>
      <c r="J29">
        <f>'Estimates by Category'!N29-'Estimates by Category'!D29</f>
        <v>-0.16778884322922849</v>
      </c>
      <c r="K29">
        <f>'Estimates by Category'!O29-'Estimates by Category'!E29</f>
        <v>4.1554064902829424E-2</v>
      </c>
      <c r="L29">
        <f>'Estimates by Category'!P29-'Estimates by Category'!F29</f>
        <v>1.8280395013374182</v>
      </c>
    </row>
    <row r="30" spans="1:12" x14ac:dyDescent="0.25">
      <c r="A30" s="3">
        <v>2005</v>
      </c>
      <c r="B30" s="3">
        <f>'Estimates by Category'!G30-'Estimates by Category'!B30</f>
        <v>0.19312120654769949</v>
      </c>
      <c r="C30" s="3">
        <f>'Estimates by Category'!H30-'Estimates by Category'!C30</f>
        <v>0.19347705914869984</v>
      </c>
      <c r="D30" s="3">
        <f>'Estimates by Category'!I30-'Estimates by Category'!D30</f>
        <v>0</v>
      </c>
      <c r="E30" s="3">
        <f>'Estimates by Category'!J30-'Estimates by Category'!E30</f>
        <v>0</v>
      </c>
      <c r="F30" s="3">
        <f>'Estimates by Category'!K30-'Estimates by Category'!F30</f>
        <v>0.48246606474809894</v>
      </c>
      <c r="H30">
        <f>'Estimates by Category'!L30-'Estimates by Category'!B30</f>
        <v>1.1603519942008766</v>
      </c>
      <c r="I30">
        <f>'Estimates by Category'!M30-'Estimates by Category'!C30</f>
        <v>-6.3313349304603861E-2</v>
      </c>
      <c r="J30">
        <f>'Estimates by Category'!N30-'Estimates by Category'!D30</f>
        <v>-0.15726777087084898</v>
      </c>
      <c r="K30">
        <f>'Estimates by Category'!O30-'Estimates by Category'!E30</f>
        <v>0.44139276329621779</v>
      </c>
      <c r="L30">
        <f>'Estimates by Category'!P30-'Estimates by Category'!F30</f>
        <v>2.3431959415594612</v>
      </c>
    </row>
    <row r="31" spans="1:12" x14ac:dyDescent="0.25">
      <c r="A31" s="3">
        <v>2006</v>
      </c>
      <c r="B31" s="3">
        <f>'Estimates by Category'!G31-'Estimates by Category'!B31</f>
        <v>0.5579613590939001</v>
      </c>
      <c r="C31" s="3">
        <f>'Estimates by Category'!H31-'Estimates by Category'!C31</f>
        <v>0.69622876087860064</v>
      </c>
      <c r="D31" s="3">
        <f>'Estimates by Category'!I31-'Estimates by Category'!D31</f>
        <v>0</v>
      </c>
      <c r="E31" s="3">
        <f>'Estimates by Category'!J31-'Estimates by Category'!E31</f>
        <v>0</v>
      </c>
      <c r="F31" s="3">
        <f>'Estimates by Category'!K31-'Estimates by Category'!F31</f>
        <v>1.3415892672859009</v>
      </c>
      <c r="H31">
        <f>'Estimates by Category'!L31-'Estimates by Category'!B31</f>
        <v>1.6268740906442076</v>
      </c>
      <c r="I31">
        <f>'Estimates by Category'!M31-'Estimates by Category'!C31</f>
        <v>2.2505461348296478</v>
      </c>
      <c r="J31">
        <f>'Estimates by Category'!N31-'Estimates by Category'!D31</f>
        <v>-0.2625226312613016</v>
      </c>
      <c r="K31">
        <f>'Estimates by Category'!O31-'Estimates by Category'!E31</f>
        <v>0.48329110788684382</v>
      </c>
      <c r="L31">
        <f>'Estimates by Category'!P31-'Estimates by Category'!F31</f>
        <v>3.3682178230216948</v>
      </c>
    </row>
    <row r="32" spans="1:12" x14ac:dyDescent="0.25">
      <c r="A32" s="3">
        <v>2007</v>
      </c>
      <c r="B32" s="3">
        <f>'Estimates by Category'!G32-'Estimates by Category'!B32</f>
        <v>1.1039009472663004</v>
      </c>
      <c r="C32" s="3">
        <f>'Estimates by Category'!H32-'Estimates by Category'!C32</f>
        <v>1.0754283171400996</v>
      </c>
      <c r="D32" s="3">
        <f>'Estimates by Category'!I32-'Estimates by Category'!D32</f>
        <v>5.6689342403609899E-2</v>
      </c>
      <c r="E32" s="3">
        <f>'Estimates by Category'!J32-'Estimates by Category'!E32</f>
        <v>1.2726022012578007</v>
      </c>
      <c r="F32" s="3">
        <f>'Estimates by Category'!K32-'Estimates by Category'!F32</f>
        <v>1.1967090501121991</v>
      </c>
      <c r="H32">
        <f>'Estimates by Category'!L32-'Estimates by Category'!B32</f>
        <v>2.2973237409167595</v>
      </c>
      <c r="I32">
        <f>'Estimates by Category'!M32-'Estimates by Category'!C32</f>
        <v>2.5260753485744765</v>
      </c>
      <c r="J32">
        <f>'Estimates by Category'!N32-'Estimates by Category'!D32</f>
        <v>-0.16997003353344242</v>
      </c>
      <c r="K32">
        <f>'Estimates by Category'!O32-'Estimates by Category'!E32</f>
        <v>1.6614600362181164</v>
      </c>
      <c r="L32">
        <f>'Estimates by Category'!P32-'Estimates by Category'!F32</f>
        <v>3.5158099233580788</v>
      </c>
    </row>
    <row r="33" spans="1:12" x14ac:dyDescent="0.25">
      <c r="A33" s="3">
        <v>2008</v>
      </c>
      <c r="B33" s="3">
        <f>'Estimates by Category'!G33-'Estimates by Category'!B33</f>
        <v>0.67977082034138903</v>
      </c>
      <c r="C33" s="3">
        <f>'Estimates by Category'!H33-'Estimates by Category'!C33</f>
        <v>0.67648934832289953</v>
      </c>
      <c r="D33" s="3">
        <f>'Estimates by Category'!I33-'Estimates by Category'!D33</f>
        <v>-0.13661202185791055</v>
      </c>
      <c r="E33" s="3">
        <f>'Estimates by Category'!J33-'Estimates by Category'!E33</f>
        <v>0.62610422468348048</v>
      </c>
      <c r="F33" s="3">
        <f>'Estimates by Category'!K33-'Estimates by Category'!F33</f>
        <v>0.91143176825475081</v>
      </c>
      <c r="H33">
        <f>'Estimates by Category'!L33-'Estimates by Category'!B33</f>
        <v>0.70014882492520769</v>
      </c>
      <c r="I33">
        <f>'Estimates by Category'!M33-'Estimates by Category'!C33</f>
        <v>1.1663017482287223</v>
      </c>
      <c r="J33">
        <f>'Estimates by Category'!N33-'Estimates by Category'!D33</f>
        <v>-0.31507074320286321</v>
      </c>
      <c r="K33">
        <f>'Estimates by Category'!O33-'Estimates by Category'!E33</f>
        <v>0.58734344074646749</v>
      </c>
      <c r="L33">
        <f>'Estimates by Category'!P33-'Estimates by Category'!F33</f>
        <v>0.98922605650802176</v>
      </c>
    </row>
    <row r="34" spans="1:12" x14ac:dyDescent="0.25">
      <c r="A34" s="3">
        <v>2009</v>
      </c>
      <c r="B34" s="3">
        <f>'Estimates by Category'!G34-'Estimates by Category'!B34</f>
        <v>0.10465001875132884</v>
      </c>
      <c r="C34" s="3">
        <f>'Estimates by Category'!H34-'Estimates by Category'!C34</f>
        <v>-0.35543403799690942</v>
      </c>
      <c r="D34" s="3">
        <f>'Estimates by Category'!I34-'Estimates by Category'!D34</f>
        <v>-1.7695940004980315E-2</v>
      </c>
      <c r="E34" s="3">
        <f>'Estimates by Category'!J34-'Estimates by Category'!E34</f>
        <v>1.3405467089704359E-3</v>
      </c>
      <c r="F34" s="3">
        <f>'Estimates by Category'!K34-'Estimates by Category'!F34</f>
        <v>0.23899191337327075</v>
      </c>
      <c r="H34">
        <f>'Estimates by Category'!L34-'Estimates by Category'!B34</f>
        <v>0.29026425518792642</v>
      </c>
      <c r="I34">
        <f>'Estimates by Category'!M34-'Estimates by Category'!C34</f>
        <v>-0.76174643706316481</v>
      </c>
      <c r="J34">
        <f>'Estimates by Category'!N34-'Estimates by Category'!D34</f>
        <v>-0.20547873759660673</v>
      </c>
      <c r="K34">
        <f>'Estimates by Category'!O34-'Estimates by Category'!E34</f>
        <v>0.35113746410908142</v>
      </c>
      <c r="L34">
        <f>'Estimates by Category'!P34-'Estimates by Category'!F34</f>
        <v>0.26298128274513921</v>
      </c>
    </row>
    <row r="35" spans="1:12" x14ac:dyDescent="0.25">
      <c r="A35" s="3">
        <v>2010</v>
      </c>
      <c r="B35" s="3">
        <f>'Estimates by Category'!G35-'Estimates by Category'!B35</f>
        <v>7.9248345065998649E-3</v>
      </c>
      <c r="C35" s="3">
        <f>'Estimates by Category'!H35-'Estimates by Category'!C35</f>
        <v>-0.69326855204900895</v>
      </c>
      <c r="D35" s="3">
        <f>'Estimates by Category'!I35-'Estimates by Category'!D35</f>
        <v>-1.544342022724976E-2</v>
      </c>
      <c r="E35" s="3">
        <f>'Estimates by Category'!J35-'Estimates by Category'!E35</f>
        <v>-0.15874464454961235</v>
      </c>
      <c r="F35" s="3">
        <f>'Estimates by Category'!K35-'Estimates by Category'!F35</f>
        <v>0.2032230960921293</v>
      </c>
      <c r="H35">
        <f>'Estimates by Category'!L35-'Estimates by Category'!B35</f>
        <v>0.19707529773639898</v>
      </c>
      <c r="I35">
        <f>'Estimates by Category'!M35-'Estimates by Category'!C35</f>
        <v>-0.49355945216457719</v>
      </c>
      <c r="J35">
        <f>'Estimates by Category'!N35-'Estimates by Category'!D35</f>
        <v>-2.192823347855466E-2</v>
      </c>
      <c r="K35">
        <f>'Estimates by Category'!O35-'Estimates by Category'!E35</f>
        <v>0.27621293664929603</v>
      </c>
      <c r="L35">
        <f>'Estimates by Category'!P35-'Estimates by Category'!F35</f>
        <v>0.11387098536469153</v>
      </c>
    </row>
    <row r="36" spans="1:12" x14ac:dyDescent="0.25">
      <c r="A36" s="32">
        <v>2011</v>
      </c>
      <c r="B36" s="3">
        <f>'Estimates by Category'!G36-'Estimates by Category'!B36</f>
        <v>6.0863744536181486E-3</v>
      </c>
      <c r="C36" s="3">
        <f>'Estimates by Category'!H36-'Estimates by Category'!C36</f>
        <v>-0.86829273170731192</v>
      </c>
      <c r="D36" s="3">
        <f>'Estimates by Category'!I36-'Estimates by Category'!D36</f>
        <v>2.0434472070007814E-7</v>
      </c>
      <c r="E36" s="3">
        <f>'Estimates by Category'!J36-'Estimates by Category'!E36</f>
        <v>0</v>
      </c>
      <c r="F36" s="3">
        <f>'Estimates by Category'!K36-'Estimates by Category'!F36</f>
        <v>1.0840108401088955E-2</v>
      </c>
      <c r="H36">
        <f>'Estimates by Category'!L36-'Estimates by Category'!B36</f>
        <v>0.2418980080555837</v>
      </c>
      <c r="I36">
        <f>'Estimates by Category'!M36-'Estimates by Category'!C36</f>
        <v>-0.60858968723960771</v>
      </c>
      <c r="J36">
        <f>'Estimates by Category'!N36-'Estimates by Category'!D36</f>
        <v>-9.9310303148639534E-2</v>
      </c>
      <c r="K36">
        <f>'Estimates by Category'!O36-'Estimates by Category'!E36</f>
        <v>0.40344520555217045</v>
      </c>
      <c r="L36">
        <f>'Estimates by Category'!P36-'Estimates by Category'!F36</f>
        <v>8.795517552876575E-2</v>
      </c>
    </row>
    <row r="37" spans="1:12" x14ac:dyDescent="0.25">
      <c r="A37" s="32">
        <v>2012</v>
      </c>
      <c r="B37" s="3">
        <f>'Estimates by Category'!G37-'Estimates by Category'!B37</f>
        <v>9.2010161867062124E-4</v>
      </c>
      <c r="C37" s="3">
        <f>'Estimates by Category'!H37-'Estimates by Category'!C37</f>
        <v>0.29610986513526782</v>
      </c>
      <c r="D37" s="3">
        <f>'Estimates by Category'!I37-'Estimates by Category'!D37</f>
        <v>3.2967035323849814E-8</v>
      </c>
      <c r="E37" s="3">
        <f>'Estimates by Category'!J37-'Estimates by Category'!E37</f>
        <v>0</v>
      </c>
      <c r="F37" s="3">
        <f>'Estimates by Category'!K37-'Estimates by Category'!F37</f>
        <v>0</v>
      </c>
      <c r="H37">
        <f>'Estimates by Category'!L37-'Estimates by Category'!B37</f>
        <v>0.20462911026949193</v>
      </c>
      <c r="I37">
        <f>'Estimates by Category'!M37-'Estimates by Category'!C37</f>
        <v>0.48038296804018721</v>
      </c>
      <c r="J37">
        <f>'Estimates by Category'!N37-'Estimates by Category'!D37</f>
        <v>-5.78029887535223E-2</v>
      </c>
      <c r="K37">
        <f>'Estimates by Category'!O37-'Estimates by Category'!E37</f>
        <v>0.4489817359092747</v>
      </c>
      <c r="L37">
        <f>'Estimates by Category'!P37-'Estimates by Category'!F37</f>
        <v>-4.6838825642113946E-2</v>
      </c>
    </row>
    <row r="38" spans="1:12" x14ac:dyDescent="0.25">
      <c r="A38" s="32">
        <v>2013</v>
      </c>
      <c r="B38" s="3">
        <f>'Estimates by Category'!G38-'Estimates by Category'!B38</f>
        <v>1.2618991407887137E-2</v>
      </c>
      <c r="C38" s="3">
        <f>'Estimates by Category'!H38-'Estimates by Category'!C38</f>
        <v>-0.36475227559054701</v>
      </c>
      <c r="D38" s="3">
        <f>'Estimates by Category'!I38-'Estimates by Category'!D38</f>
        <v>-0.19451477613279478</v>
      </c>
      <c r="E38" s="3">
        <f>'Estimates by Category'!J38-'Estimates by Category'!E38</f>
        <v>3.2680246301206139E-2</v>
      </c>
      <c r="F38" s="3">
        <f>'Estimates by Category'!K38-'Estimates by Category'!F38</f>
        <v>-1.4790166490545431E-2</v>
      </c>
      <c r="H38">
        <f>'Estimates by Category'!L38-'Estimates by Category'!B38</f>
        <v>8.6444146170178371E-2</v>
      </c>
      <c r="I38">
        <f>'Estimates by Category'!M38-'Estimates by Category'!C38</f>
        <v>-0.28153835537730387</v>
      </c>
      <c r="J38">
        <f>'Estimates by Category'!N38-'Estimates by Category'!D38</f>
        <v>-0.1953699834043503</v>
      </c>
      <c r="K38">
        <f>'Estimates by Category'!O38-'Estimates by Category'!E38</f>
        <v>0.14007319021256848</v>
      </c>
      <c r="L38">
        <f>'Estimates by Category'!P38-'Estimates by Category'!F38</f>
        <v>3.0764338645804301E-2</v>
      </c>
    </row>
    <row r="39" spans="1:12" x14ac:dyDescent="0.25">
      <c r="A39" s="32">
        <v>2014</v>
      </c>
      <c r="B39" s="3">
        <f>'Estimates by Category'!G39-'Estimates by Category'!B39</f>
        <v>2.9152959381645971E-2</v>
      </c>
      <c r="C39" s="3">
        <f>'Estimates by Category'!H39-'Estimates by Category'!C39</f>
        <v>0.50831595057106682</v>
      </c>
      <c r="D39" s="3">
        <f>'Estimates by Category'!I39-'Estimates by Category'!D39</f>
        <v>-8.7765608122403194E-4</v>
      </c>
      <c r="E39" s="3">
        <f>'Estimates by Category'!J39-'Estimates by Category'!E39</f>
        <v>8.9772910880466128E-2</v>
      </c>
      <c r="F39" s="3">
        <f>'Estimates by Category'!K39-'Estimates by Category'!F39</f>
        <v>-3.9032563489101335E-2</v>
      </c>
    </row>
    <row r="40" spans="1:12" x14ac:dyDescent="0.25">
      <c r="A40" s="32">
        <v>2015</v>
      </c>
      <c r="B40" s="3" t="s">
        <v>334</v>
      </c>
      <c r="C40" s="3" t="s">
        <v>334</v>
      </c>
      <c r="D40" s="3" t="s">
        <v>334</v>
      </c>
      <c r="E40" s="3" t="s">
        <v>334</v>
      </c>
      <c r="F40" s="3" t="s">
        <v>334</v>
      </c>
    </row>
    <row r="42" spans="1:12" x14ac:dyDescent="0.25">
      <c r="B42" s="41" t="s">
        <v>243</v>
      </c>
    </row>
    <row r="44" spans="1:12" x14ac:dyDescent="0.25">
      <c r="B44" s="3" t="s">
        <v>266</v>
      </c>
      <c r="C44" s="3" t="s">
        <v>267</v>
      </c>
      <c r="D44" s="3" t="s">
        <v>268</v>
      </c>
      <c r="E44" s="3" t="s">
        <v>269</v>
      </c>
      <c r="F44" t="s">
        <v>270</v>
      </c>
      <c r="H44" t="s">
        <v>276</v>
      </c>
      <c r="I44" t="s">
        <v>277</v>
      </c>
      <c r="J44" t="s">
        <v>278</v>
      </c>
      <c r="K44" t="s">
        <v>279</v>
      </c>
      <c r="L44" t="s">
        <v>280</v>
      </c>
    </row>
    <row r="45" spans="1:12" x14ac:dyDescent="0.25">
      <c r="A45" s="3" t="s">
        <v>244</v>
      </c>
      <c r="B45" s="42">
        <v>0.22478986294059783</v>
      </c>
      <c r="C45" s="42">
        <v>0.20488362707003055</v>
      </c>
      <c r="D45" s="42">
        <v>-8.572030541510979E-2</v>
      </c>
      <c r="E45" s="42">
        <v>7.6124850728156196E-2</v>
      </c>
      <c r="F45" s="40">
        <v>0.59225961929909332</v>
      </c>
      <c r="G45" s="3" t="s">
        <v>244</v>
      </c>
      <c r="H45" s="40">
        <v>0.62396486676032215</v>
      </c>
      <c r="I45" s="40">
        <v>0.5181142254251524</v>
      </c>
      <c r="J45" s="40">
        <v>-0.22771611573026337</v>
      </c>
      <c r="K45" s="40">
        <v>0.20876663150879543</v>
      </c>
      <c r="L45" s="40">
        <v>1.6010261522555853</v>
      </c>
    </row>
    <row r="46" spans="1:12" x14ac:dyDescent="0.25">
      <c r="A46" s="3" t="s">
        <v>245</v>
      </c>
      <c r="B46" s="42">
        <v>7.5261903294084664E-2</v>
      </c>
      <c r="C46" s="42">
        <v>0.19347705914869984</v>
      </c>
      <c r="D46" s="42">
        <v>0</v>
      </c>
      <c r="E46" s="42">
        <v>0</v>
      </c>
      <c r="F46" s="40">
        <v>0.42700304909335962</v>
      </c>
      <c r="G46" t="s">
        <v>245</v>
      </c>
      <c r="H46" s="40">
        <v>0.46242939712251463</v>
      </c>
      <c r="I46" s="40">
        <v>0.49434945930562701</v>
      </c>
      <c r="J46" s="40">
        <v>-9.9837129524610102E-2</v>
      </c>
      <c r="K46" s="40">
        <v>9.9018672656075779E-2</v>
      </c>
      <c r="L46" s="40">
        <v>1.8280395013374182</v>
      </c>
    </row>
    <row r="47" spans="1:12" x14ac:dyDescent="0.25">
      <c r="A47" s="3" t="s">
        <v>246</v>
      </c>
      <c r="B47" s="42">
        <v>1.1039009472663004</v>
      </c>
      <c r="C47" s="42">
        <v>4.8893307114358002</v>
      </c>
      <c r="D47" s="42">
        <v>0.67730272977544015</v>
      </c>
      <c r="E47" s="42">
        <v>1.2726022012578007</v>
      </c>
      <c r="F47" s="40">
        <v>1.7430437890084907</v>
      </c>
      <c r="G47" s="40" t="s">
        <v>246</v>
      </c>
      <c r="H47" s="40">
        <v>2.2973237409167595</v>
      </c>
      <c r="I47" s="40">
        <v>2.5260753485744765</v>
      </c>
      <c r="J47" s="40">
        <v>0.63293120498584976</v>
      </c>
      <c r="K47" s="40">
        <v>1.6614600362181164</v>
      </c>
      <c r="L47" s="40">
        <v>3.5158099233580788</v>
      </c>
    </row>
    <row r="48" spans="1:12" x14ac:dyDescent="0.25">
      <c r="A48" s="3" t="s">
        <v>247</v>
      </c>
      <c r="B48" s="42">
        <v>-4.4513687959099713E-2</v>
      </c>
      <c r="C48" s="42">
        <v>-1.8289347801946398</v>
      </c>
      <c r="D48" s="42">
        <v>-2.9924379696069305</v>
      </c>
      <c r="E48" s="42">
        <v>-0.30425332677494055</v>
      </c>
      <c r="F48" s="40">
        <v>-3.9032563489101335E-2</v>
      </c>
      <c r="G48" s="40" t="s">
        <v>247</v>
      </c>
      <c r="H48" s="40">
        <v>1.0805846883954473E-7</v>
      </c>
      <c r="I48" s="40">
        <v>-1.5295904940035197</v>
      </c>
      <c r="J48" s="40">
        <v>-4.5496173324919518</v>
      </c>
      <c r="K48" s="40">
        <v>-0.33510573890481865</v>
      </c>
      <c r="L48" s="40">
        <v>-4.6838825642113946E-2</v>
      </c>
    </row>
    <row r="49" spans="1:12" x14ac:dyDescent="0.25">
      <c r="A49" s="3" t="s">
        <v>248</v>
      </c>
      <c r="B49" s="42">
        <v>0.32567307847853694</v>
      </c>
      <c r="C49" s="42">
        <v>1.0957653871607609</v>
      </c>
      <c r="D49" s="42">
        <v>0.58136181199647285</v>
      </c>
      <c r="E49" s="42">
        <v>0.4151612257853165</v>
      </c>
      <c r="F49" s="40">
        <v>0.52520708245474024</v>
      </c>
      <c r="G49" s="40" t="s">
        <v>248</v>
      </c>
      <c r="H49" s="40">
        <v>0.5721232778071953</v>
      </c>
      <c r="I49" s="40">
        <v>0.96220998668648328</v>
      </c>
      <c r="J49" s="40">
        <v>0.82108465207341408</v>
      </c>
      <c r="K49" s="40">
        <v>0.43988923751788406</v>
      </c>
      <c r="L49" s="40">
        <v>1.2420017715613567</v>
      </c>
    </row>
    <row r="50" spans="1:12" x14ac:dyDescent="0.25">
      <c r="A50" s="3" t="s">
        <v>249</v>
      </c>
      <c r="B50" s="42">
        <v>1.4877823106819696</v>
      </c>
      <c r="C50" s="42">
        <v>2.2804815368721569</v>
      </c>
      <c r="D50" s="42">
        <v>-4.7567204032957493</v>
      </c>
      <c r="E50" s="42">
        <v>2.0203667375831404</v>
      </c>
      <c r="F50" s="40">
        <v>0.60701551264480369</v>
      </c>
      <c r="G50" s="40" t="s">
        <v>249</v>
      </c>
      <c r="H50" s="40">
        <v>1.3881670122751879</v>
      </c>
      <c r="I50" s="40">
        <v>-6.9404100637093591E-3</v>
      </c>
      <c r="J50" s="40">
        <v>-5.14277055959389</v>
      </c>
      <c r="K50" s="40">
        <v>1.7138024091130375</v>
      </c>
      <c r="L50" s="40">
        <v>-6.8707404285609022E-2</v>
      </c>
    </row>
    <row r="51" spans="1:12" x14ac:dyDescent="0.25">
      <c r="A51" s="3" t="s">
        <v>250</v>
      </c>
      <c r="B51" s="42">
        <v>1.3879276158012583</v>
      </c>
      <c r="C51" s="42">
        <v>10.993431937867566</v>
      </c>
      <c r="D51" s="42">
        <v>25.204362989128377</v>
      </c>
      <c r="E51" s="42">
        <v>3.8589075070057848</v>
      </c>
      <c r="F51" s="40">
        <v>-0.78751509735229908</v>
      </c>
      <c r="G51" s="40" t="s">
        <v>250</v>
      </c>
      <c r="H51" s="40">
        <v>2.0090144949368387</v>
      </c>
      <c r="I51" s="40">
        <v>-0.34495783897321619</v>
      </c>
      <c r="J51" s="40">
        <v>27.989544247647764</v>
      </c>
      <c r="K51" s="40">
        <v>4.6772901910541673</v>
      </c>
      <c r="L51" s="40">
        <v>-1.4549744279509245</v>
      </c>
    </row>
    <row r="52" spans="1:12" x14ac:dyDescent="0.25">
      <c r="B52" s="42"/>
      <c r="C52" s="42"/>
      <c r="D52" s="42"/>
      <c r="E52" s="42"/>
      <c r="F52" s="40"/>
      <c r="G52" s="40"/>
      <c r="H52" s="40"/>
      <c r="I52" s="40"/>
      <c r="J52" s="40"/>
      <c r="K52" s="40"/>
      <c r="L52" s="40"/>
    </row>
    <row r="53" spans="1:12" x14ac:dyDescent="0.25">
      <c r="A53" s="3" t="s">
        <v>251</v>
      </c>
      <c r="B53" s="42">
        <v>10.498365338824859</v>
      </c>
      <c r="C53" s="42">
        <v>116.45884016989807</v>
      </c>
      <c r="D53" s="42">
        <v>729.42411466686792</v>
      </c>
      <c r="E53" s="42">
        <v>14.932092982555231</v>
      </c>
      <c r="F53" s="40">
        <v>14.500880114450887</v>
      </c>
      <c r="G53" s="40" t="s">
        <v>251</v>
      </c>
      <c r="H53" s="32">
        <v>8.3279961001579856</v>
      </c>
      <c r="I53" s="32">
        <v>15.850992130707352</v>
      </c>
      <c r="J53" s="32">
        <v>943.26500051704545</v>
      </c>
      <c r="K53" s="32">
        <v>13.3482957436887</v>
      </c>
      <c r="L53" s="32">
        <v>19.037943317340027</v>
      </c>
    </row>
    <row r="54" spans="1:12" x14ac:dyDescent="0.25">
      <c r="A54" s="3" t="s">
        <v>252</v>
      </c>
      <c r="B54" s="42">
        <v>5.251809109703489E-3</v>
      </c>
      <c r="C54" s="42">
        <v>5.1438011674654041E-26</v>
      </c>
      <c r="D54" s="42">
        <v>4.0510351968562349E-159</v>
      </c>
      <c r="E54" s="42">
        <v>5.7218597330155069E-4</v>
      </c>
      <c r="F54" s="40">
        <v>7.0986194022409238E-4</v>
      </c>
      <c r="G54" s="40" t="s">
        <v>252</v>
      </c>
      <c r="H54" s="32">
        <v>1.5545282694495727E-2</v>
      </c>
      <c r="I54" s="32">
        <v>3.6141052211629469E-4</v>
      </c>
      <c r="J54" s="32">
        <v>1.4880161729303512E-205</v>
      </c>
      <c r="K54" s="32">
        <v>1.2631484917692488E-3</v>
      </c>
      <c r="L54" s="32">
        <v>7.3445152215719506E-5</v>
      </c>
    </row>
    <row r="55" spans="1:12" x14ac:dyDescent="0.25">
      <c r="B55" s="42"/>
      <c r="C55" s="42"/>
      <c r="D55" s="42"/>
      <c r="E55" s="42"/>
      <c r="F55" s="40"/>
      <c r="G55" s="40"/>
      <c r="H55" s="40"/>
      <c r="I55" s="40"/>
      <c r="J55" s="40"/>
      <c r="K55" s="40"/>
      <c r="L55" s="40"/>
    </row>
    <row r="56" spans="1:12" x14ac:dyDescent="0.25">
      <c r="A56" s="3" t="s">
        <v>253</v>
      </c>
      <c r="B56" s="42">
        <v>4.9453769846931523</v>
      </c>
      <c r="C56" s="42">
        <v>6.7611596933110079</v>
      </c>
      <c r="D56" s="42">
        <v>-2.5716091624532935</v>
      </c>
      <c r="E56" s="42">
        <v>1.59862186529128</v>
      </c>
      <c r="F56" s="40">
        <v>13.029711624580052</v>
      </c>
      <c r="G56" s="40" t="s">
        <v>253</v>
      </c>
      <c r="H56" s="40">
        <v>14.35119182742894</v>
      </c>
      <c r="I56" s="40">
        <v>17.615883664455183</v>
      </c>
      <c r="J56" s="40">
        <v>-7.0591995876381644</v>
      </c>
      <c r="K56" s="40">
        <v>4.5928658931934994</v>
      </c>
      <c r="L56" s="40">
        <v>36.823601501878464</v>
      </c>
    </row>
    <row r="57" spans="1:12" x14ac:dyDescent="0.25">
      <c r="A57" s="3" t="s">
        <v>254</v>
      </c>
      <c r="B57" s="42">
        <v>2.1872256751141488</v>
      </c>
      <c r="C57" s="42">
        <v>1.0798828595883823</v>
      </c>
      <c r="D57" s="42">
        <v>0.57147510495961107</v>
      </c>
      <c r="E57" s="42">
        <v>0.40466119208165868</v>
      </c>
      <c r="F57" s="40">
        <v>0.53159047161461559</v>
      </c>
      <c r="G57" s="40" t="s">
        <v>254</v>
      </c>
      <c r="H57" s="40">
        <v>6.794122060088192</v>
      </c>
      <c r="I57" s="40">
        <v>30.552985929813673</v>
      </c>
      <c r="J57" s="40">
        <v>20.225400176115595</v>
      </c>
      <c r="K57" s="40">
        <v>4.0635533669653716</v>
      </c>
      <c r="L57" s="40">
        <v>33.936504812354066</v>
      </c>
    </row>
    <row r="58" spans="1:12" x14ac:dyDescent="0.25">
      <c r="F58"/>
      <c r="G58" s="40"/>
    </row>
    <row r="59" spans="1:12" x14ac:dyDescent="0.25">
      <c r="A59" s="3" t="s">
        <v>255</v>
      </c>
      <c r="B59" s="3">
        <v>22</v>
      </c>
      <c r="C59" s="3">
        <v>33</v>
      </c>
      <c r="D59" s="3">
        <v>30</v>
      </c>
      <c r="E59" s="3">
        <v>21</v>
      </c>
      <c r="F59">
        <v>22</v>
      </c>
      <c r="G59" s="40" t="s">
        <v>255</v>
      </c>
      <c r="H59">
        <v>23</v>
      </c>
      <c r="I59">
        <v>34</v>
      </c>
      <c r="J59">
        <v>31</v>
      </c>
      <c r="K59">
        <v>22</v>
      </c>
      <c r="L59">
        <v>23</v>
      </c>
    </row>
  </sheetData>
  <mergeCells count="2">
    <mergeCell ref="H1:L1"/>
    <mergeCell ref="B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A20" workbookViewId="0">
      <selection activeCell="A46" sqref="A46"/>
    </sheetView>
  </sheetViews>
  <sheetFormatPr defaultColWidth="8.85546875" defaultRowHeight="15" x14ac:dyDescent="0.25"/>
  <cols>
    <col min="1" max="1" width="9.42578125" style="2" bestFit="1" customWidth="1"/>
    <col min="2" max="4" width="13.42578125" customWidth="1"/>
    <col min="5" max="19" width="12" customWidth="1"/>
    <col min="20" max="21" width="10.140625" customWidth="1"/>
    <col min="22" max="22" width="9.28515625" customWidth="1"/>
    <col min="23" max="23" width="9.7109375" customWidth="1"/>
    <col min="24" max="24" width="9" customWidth="1"/>
  </cols>
  <sheetData>
    <row r="1" spans="1:25" x14ac:dyDescent="0.25">
      <c r="A1" s="20" t="s">
        <v>107</v>
      </c>
      <c r="B1" s="28" t="s">
        <v>137</v>
      </c>
      <c r="C1" s="28" t="s">
        <v>0</v>
      </c>
      <c r="D1" s="28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11</v>
      </c>
      <c r="O1" s="20" t="s">
        <v>12</v>
      </c>
      <c r="P1" s="20" t="s">
        <v>13</v>
      </c>
      <c r="Q1" s="21" t="s">
        <v>14</v>
      </c>
      <c r="R1" s="21" t="s">
        <v>15</v>
      </c>
      <c r="S1" s="21" t="s">
        <v>16</v>
      </c>
      <c r="T1" s="47" t="s">
        <v>242</v>
      </c>
      <c r="U1" s="56" t="s">
        <v>286</v>
      </c>
      <c r="V1" s="56" t="s">
        <v>287</v>
      </c>
      <c r="W1" s="56" t="s">
        <v>288</v>
      </c>
      <c r="X1" s="56" t="s">
        <v>289</v>
      </c>
      <c r="Y1" s="55"/>
    </row>
    <row r="2" spans="1:25" x14ac:dyDescent="0.25">
      <c r="A2" s="29">
        <v>1978</v>
      </c>
      <c r="B2" s="6">
        <v>100</v>
      </c>
      <c r="C2" s="6">
        <v>100</v>
      </c>
      <c r="D2" s="6">
        <v>100</v>
      </c>
      <c r="E2" s="6">
        <v>100</v>
      </c>
      <c r="F2" s="6">
        <v>100</v>
      </c>
      <c r="G2" s="8">
        <v>100</v>
      </c>
      <c r="H2" s="9">
        <v>100</v>
      </c>
      <c r="I2" s="9">
        <v>100</v>
      </c>
      <c r="J2" s="10">
        <v>100</v>
      </c>
      <c r="K2" s="5">
        <v>100</v>
      </c>
      <c r="L2" s="9">
        <v>100</v>
      </c>
      <c r="M2" s="9">
        <v>100</v>
      </c>
      <c r="N2" s="12">
        <v>100</v>
      </c>
      <c r="O2" s="12">
        <v>100</v>
      </c>
      <c r="P2" s="13">
        <v>100</v>
      </c>
      <c r="Q2" s="12">
        <v>100</v>
      </c>
      <c r="R2" s="12">
        <v>100</v>
      </c>
      <c r="S2" s="14">
        <v>100</v>
      </c>
      <c r="T2" s="48">
        <v>100</v>
      </c>
      <c r="U2" s="49">
        <v>100</v>
      </c>
      <c r="V2" s="50">
        <v>100</v>
      </c>
      <c r="W2" s="54">
        <v>100</v>
      </c>
      <c r="X2" s="54">
        <v>100</v>
      </c>
      <c r="Y2" s="55"/>
    </row>
    <row r="3" spans="1:25" x14ac:dyDescent="0.25">
      <c r="A3" s="2">
        <v>1979</v>
      </c>
      <c r="B3" s="34">
        <v>107.6</v>
      </c>
      <c r="C3" s="34">
        <v>107.6</v>
      </c>
      <c r="D3" s="34">
        <v>107.6</v>
      </c>
      <c r="E3" s="34">
        <v>107.6</v>
      </c>
      <c r="F3" s="6">
        <v>107.6</v>
      </c>
      <c r="G3" s="8">
        <v>107.6</v>
      </c>
      <c r="H3" s="9">
        <v>107.6</v>
      </c>
      <c r="I3" s="9">
        <v>107.6</v>
      </c>
      <c r="J3" s="10">
        <v>107.6</v>
      </c>
      <c r="K3" s="5">
        <v>107.6</v>
      </c>
      <c r="L3" s="9">
        <v>107.6</v>
      </c>
      <c r="M3" s="9">
        <v>107.6</v>
      </c>
      <c r="N3" s="12">
        <v>107.6</v>
      </c>
      <c r="O3" s="12">
        <v>107.6</v>
      </c>
      <c r="P3" s="13">
        <v>107.6</v>
      </c>
      <c r="Q3" s="12">
        <v>107.6</v>
      </c>
      <c r="R3" s="12">
        <v>107.6</v>
      </c>
      <c r="S3" s="14">
        <v>107.6</v>
      </c>
      <c r="T3" s="48">
        <v>107.6</v>
      </c>
      <c r="U3" s="49">
        <v>107.6</v>
      </c>
      <c r="V3" s="50">
        <v>107.57285384138437</v>
      </c>
      <c r="W3" s="54">
        <v>107.57285384138437</v>
      </c>
      <c r="X3" s="54">
        <v>107.57285384138437</v>
      </c>
      <c r="Y3" s="55"/>
    </row>
    <row r="4" spans="1:25" x14ac:dyDescent="0.25">
      <c r="A4" s="2">
        <v>1980</v>
      </c>
      <c r="B4" s="3">
        <v>116</v>
      </c>
      <c r="C4" s="3">
        <v>116</v>
      </c>
      <c r="D4" s="3">
        <v>116</v>
      </c>
      <c r="E4" s="3">
        <v>116</v>
      </c>
      <c r="F4" s="6">
        <v>116</v>
      </c>
      <c r="G4" s="8">
        <v>116</v>
      </c>
      <c r="H4" s="9">
        <v>116</v>
      </c>
      <c r="I4" s="9">
        <v>116</v>
      </c>
      <c r="J4" s="10">
        <v>116</v>
      </c>
      <c r="K4" s="5">
        <v>116</v>
      </c>
      <c r="L4" s="9">
        <v>116</v>
      </c>
      <c r="M4" s="9">
        <v>116</v>
      </c>
      <c r="N4" s="12">
        <v>116</v>
      </c>
      <c r="O4" s="12">
        <v>116.00811679161265</v>
      </c>
      <c r="P4" s="13">
        <v>116.00811679161265</v>
      </c>
      <c r="Q4" s="12">
        <v>116.00811679161265</v>
      </c>
      <c r="R4" s="12">
        <v>116.00811679161265</v>
      </c>
      <c r="S4" s="14">
        <v>116.00811679161265</v>
      </c>
      <c r="T4" s="48">
        <v>116.00811679161265</v>
      </c>
      <c r="U4" s="49">
        <v>116</v>
      </c>
      <c r="V4" s="50">
        <v>116.00811679161265</v>
      </c>
      <c r="W4" s="54">
        <v>116.00811679161265</v>
      </c>
      <c r="X4" s="54">
        <v>116.00811679161265</v>
      </c>
    </row>
    <row r="5" spans="1:25" x14ac:dyDescent="0.25">
      <c r="A5" s="1">
        <v>1981</v>
      </c>
      <c r="B5" s="34">
        <v>122.1</v>
      </c>
      <c r="C5" s="34">
        <v>122.1</v>
      </c>
      <c r="D5" s="34">
        <v>122.1</v>
      </c>
      <c r="E5" s="34">
        <v>122.1</v>
      </c>
      <c r="F5" s="6">
        <v>122.1</v>
      </c>
      <c r="G5" s="8">
        <v>122.1</v>
      </c>
      <c r="H5" s="9">
        <v>122.1</v>
      </c>
      <c r="I5" s="9">
        <v>122.1</v>
      </c>
      <c r="J5" s="10">
        <v>122.1</v>
      </c>
      <c r="K5" s="5">
        <v>122.1</v>
      </c>
      <c r="L5" s="9">
        <v>122.1</v>
      </c>
      <c r="M5" s="9">
        <v>122.1</v>
      </c>
      <c r="N5" s="12">
        <v>122.1</v>
      </c>
      <c r="O5" s="12">
        <v>122.09054941307794</v>
      </c>
      <c r="P5" s="13">
        <v>122.09054941307794</v>
      </c>
      <c r="Q5" s="12">
        <v>122.09054941307794</v>
      </c>
      <c r="R5" s="12">
        <v>122.09054941307794</v>
      </c>
      <c r="S5" s="14">
        <v>122.09054941307794</v>
      </c>
      <c r="T5" s="48">
        <v>122.09054941307794</v>
      </c>
      <c r="U5" s="49">
        <v>122.1</v>
      </c>
      <c r="V5" s="50">
        <v>122.09054941307794</v>
      </c>
      <c r="W5" s="54">
        <v>122</v>
      </c>
      <c r="X5" s="54">
        <v>122</v>
      </c>
    </row>
    <row r="6" spans="1:25" x14ac:dyDescent="0.25">
      <c r="A6" s="1" t="s">
        <v>108</v>
      </c>
      <c r="B6" s="34">
        <v>133.1</v>
      </c>
      <c r="C6" s="34">
        <v>133.1</v>
      </c>
      <c r="D6" s="34">
        <v>133.1</v>
      </c>
      <c r="E6" s="34">
        <v>133.1</v>
      </c>
      <c r="F6" s="6">
        <v>133.1</v>
      </c>
      <c r="G6" s="8">
        <v>133.1</v>
      </c>
      <c r="H6" s="9">
        <v>133.1</v>
      </c>
      <c r="I6" s="9">
        <v>133.1</v>
      </c>
      <c r="J6" s="10">
        <v>133.1</v>
      </c>
      <c r="K6" s="5">
        <v>133.1</v>
      </c>
      <c r="L6" s="9">
        <v>133.1</v>
      </c>
      <c r="M6" s="9">
        <v>133.1</v>
      </c>
      <c r="N6" s="12">
        <v>133.1</v>
      </c>
      <c r="O6" s="12">
        <v>133.14813255873966</v>
      </c>
      <c r="P6" s="13">
        <v>133.14813255873966</v>
      </c>
      <c r="Q6" s="12">
        <v>133.14813255873966</v>
      </c>
      <c r="R6" s="12">
        <v>133.14813255873966</v>
      </c>
      <c r="S6" s="14">
        <v>133.14813255873966</v>
      </c>
      <c r="T6" s="48">
        <v>133.14813255873966</v>
      </c>
      <c r="U6" s="49">
        <v>133.1</v>
      </c>
      <c r="V6" s="50">
        <v>133.14813255873966</v>
      </c>
      <c r="W6" s="54">
        <v>133</v>
      </c>
      <c r="X6" s="54">
        <v>132.9</v>
      </c>
    </row>
    <row r="7" spans="1:25" x14ac:dyDescent="0.25">
      <c r="A7" s="1" t="s">
        <v>109</v>
      </c>
      <c r="B7" s="3">
        <v>144.9</v>
      </c>
      <c r="C7" s="15">
        <v>144.9</v>
      </c>
      <c r="D7" s="15">
        <v>144.9</v>
      </c>
      <c r="E7" s="15">
        <v>144.9</v>
      </c>
      <c r="F7" s="6">
        <v>147.6</v>
      </c>
      <c r="G7" s="8">
        <v>147.6</v>
      </c>
      <c r="H7" s="9">
        <v>147.6</v>
      </c>
      <c r="I7" s="9">
        <v>147.6</v>
      </c>
      <c r="J7" s="10">
        <v>147.6</v>
      </c>
      <c r="K7" s="5">
        <v>147.6</v>
      </c>
      <c r="L7" s="9">
        <v>147.6</v>
      </c>
      <c r="M7" s="9">
        <v>147.6</v>
      </c>
      <c r="N7" s="12">
        <v>147.6</v>
      </c>
      <c r="O7" s="12">
        <v>147.59867185566551</v>
      </c>
      <c r="P7" s="13">
        <v>147.59867185566551</v>
      </c>
      <c r="Q7" s="12">
        <v>147.59867185566551</v>
      </c>
      <c r="R7" s="12">
        <v>147.59867185566551</v>
      </c>
      <c r="S7" s="14">
        <v>147.59867185566551</v>
      </c>
      <c r="T7" s="48">
        <v>147.59867185566551</v>
      </c>
      <c r="U7" s="49">
        <v>147.6</v>
      </c>
      <c r="V7" s="50">
        <v>147.59867185566551</v>
      </c>
      <c r="W7" s="54">
        <v>147.30000000000001</v>
      </c>
      <c r="X7" s="54">
        <v>147.30000000000001</v>
      </c>
    </row>
    <row r="8" spans="1:25" x14ac:dyDescent="0.25">
      <c r="A8" s="1" t="s">
        <v>110</v>
      </c>
      <c r="B8" s="3">
        <v>166</v>
      </c>
      <c r="C8" s="3">
        <v>170</v>
      </c>
      <c r="D8" s="15">
        <v>170</v>
      </c>
      <c r="E8" s="15">
        <v>170</v>
      </c>
      <c r="F8" s="6">
        <v>170</v>
      </c>
      <c r="G8" s="8">
        <v>170</v>
      </c>
      <c r="H8" s="9">
        <v>170</v>
      </c>
      <c r="I8" s="9">
        <v>170</v>
      </c>
      <c r="J8" s="10">
        <v>170</v>
      </c>
      <c r="K8" s="5">
        <v>170</v>
      </c>
      <c r="L8" s="9">
        <v>170</v>
      </c>
      <c r="M8" s="9">
        <v>170</v>
      </c>
      <c r="N8" s="12">
        <v>170</v>
      </c>
      <c r="O8" s="12">
        <v>169.99827758481948</v>
      </c>
      <c r="P8" s="13">
        <v>169.99827758481948</v>
      </c>
      <c r="Q8" s="12">
        <v>169.99827758481948</v>
      </c>
      <c r="R8" s="12">
        <v>169.99827758481948</v>
      </c>
      <c r="S8" s="14">
        <v>169.99827758481948</v>
      </c>
      <c r="T8" s="48">
        <v>169.99827758481948</v>
      </c>
      <c r="U8" s="49">
        <v>170</v>
      </c>
      <c r="V8" s="50">
        <v>169.99827758481948</v>
      </c>
      <c r="W8" s="54">
        <v>169.7</v>
      </c>
      <c r="X8" s="54">
        <v>169.6</v>
      </c>
    </row>
    <row r="9" spans="1:25" x14ac:dyDescent="0.25">
      <c r="A9" s="1" t="s">
        <v>111</v>
      </c>
      <c r="B9" s="3">
        <v>187.4</v>
      </c>
      <c r="C9" s="3">
        <v>192.9</v>
      </c>
      <c r="D9" s="3">
        <v>192.9</v>
      </c>
      <c r="E9" s="3">
        <v>192.9</v>
      </c>
      <c r="F9" s="6">
        <v>192.9</v>
      </c>
      <c r="G9" s="8">
        <v>192.9</v>
      </c>
      <c r="H9" s="9">
        <v>192.9</v>
      </c>
      <c r="I9" s="9">
        <v>192.9</v>
      </c>
      <c r="J9" s="10">
        <v>192.9</v>
      </c>
      <c r="K9" s="5">
        <v>192.9</v>
      </c>
      <c r="L9" s="9">
        <v>192.9</v>
      </c>
      <c r="M9" s="9">
        <v>192.9</v>
      </c>
      <c r="N9" s="12">
        <v>192.9</v>
      </c>
      <c r="O9" s="12">
        <v>192.89057305450132</v>
      </c>
      <c r="P9" s="13">
        <v>192.89057305450132</v>
      </c>
      <c r="Q9" s="12">
        <v>192.89057305450132</v>
      </c>
      <c r="R9" s="12">
        <v>192.89057305450132</v>
      </c>
      <c r="S9" s="14">
        <v>192.89057305450132</v>
      </c>
      <c r="T9" s="48">
        <v>192.89057305450132</v>
      </c>
      <c r="U9" s="49">
        <v>192.9</v>
      </c>
      <c r="V9" s="50">
        <v>192.89057305450132</v>
      </c>
      <c r="W9" s="54">
        <v>192.7</v>
      </c>
      <c r="X9" s="54">
        <v>192.4</v>
      </c>
    </row>
    <row r="10" spans="1:25" x14ac:dyDescent="0.25">
      <c r="A10" s="1" t="s">
        <v>112</v>
      </c>
      <c r="B10" s="3">
        <v>203.3</v>
      </c>
      <c r="C10" s="3">
        <v>210</v>
      </c>
      <c r="D10" s="3">
        <v>210</v>
      </c>
      <c r="E10" s="15">
        <v>210</v>
      </c>
      <c r="F10" s="6">
        <v>210</v>
      </c>
      <c r="G10" s="8">
        <v>210</v>
      </c>
      <c r="H10" s="9">
        <v>210</v>
      </c>
      <c r="I10" s="9">
        <v>210</v>
      </c>
      <c r="J10" s="10">
        <v>210</v>
      </c>
      <c r="K10" s="5">
        <v>210</v>
      </c>
      <c r="L10" s="9">
        <v>210</v>
      </c>
      <c r="M10" s="9">
        <v>210</v>
      </c>
      <c r="N10" s="12">
        <v>210</v>
      </c>
      <c r="O10" s="12">
        <v>209.95439968649515</v>
      </c>
      <c r="P10" s="13">
        <v>209.95439968649515</v>
      </c>
      <c r="Q10" s="12">
        <v>209.95439968649515</v>
      </c>
      <c r="R10" s="12">
        <v>209.95439968649515</v>
      </c>
      <c r="S10" s="14">
        <v>209.95439968649515</v>
      </c>
      <c r="T10" s="48">
        <v>209.95439968649515</v>
      </c>
      <c r="U10" s="49">
        <v>210</v>
      </c>
      <c r="V10" s="50">
        <v>209.95439968649515</v>
      </c>
      <c r="W10" s="54">
        <v>209.9</v>
      </c>
      <c r="X10" s="54">
        <v>209.6</v>
      </c>
    </row>
    <row r="11" spans="1:25" x14ac:dyDescent="0.25">
      <c r="A11" s="1" t="s">
        <v>113</v>
      </c>
      <c r="B11" s="3">
        <v>225.9</v>
      </c>
      <c r="C11" s="3">
        <v>234.3</v>
      </c>
      <c r="D11" s="3">
        <v>234.3</v>
      </c>
      <c r="E11" s="3">
        <v>234.3</v>
      </c>
      <c r="F11" s="6">
        <v>234.3</v>
      </c>
      <c r="G11" s="8">
        <v>234.3</v>
      </c>
      <c r="H11" s="9">
        <v>234.3</v>
      </c>
      <c r="I11" s="9">
        <v>234.3</v>
      </c>
      <c r="J11" s="10">
        <v>234.3</v>
      </c>
      <c r="K11" s="5">
        <v>234.3</v>
      </c>
      <c r="L11" s="9">
        <v>234.3</v>
      </c>
      <c r="M11" s="9">
        <v>234.3</v>
      </c>
      <c r="N11" s="12">
        <v>234.3</v>
      </c>
      <c r="O11" s="12">
        <v>234.27397162100516</v>
      </c>
      <c r="P11" s="13">
        <v>234.27397162100516</v>
      </c>
      <c r="Q11" s="12">
        <v>234.27397162100516</v>
      </c>
      <c r="R11" s="12">
        <v>234.27397162100516</v>
      </c>
      <c r="S11" s="14">
        <v>234.27397162100516</v>
      </c>
      <c r="T11" s="48">
        <v>234.27397162100516</v>
      </c>
      <c r="U11" s="49">
        <v>234.3</v>
      </c>
      <c r="V11" s="50">
        <v>234.27397162100516</v>
      </c>
      <c r="W11" s="54">
        <v>234.5</v>
      </c>
      <c r="X11" s="54">
        <v>234.1</v>
      </c>
    </row>
    <row r="12" spans="1:25" x14ac:dyDescent="0.25">
      <c r="A12" s="1" t="s">
        <v>114</v>
      </c>
      <c r="B12" s="6">
        <v>251.3</v>
      </c>
      <c r="C12" s="6">
        <v>260.7</v>
      </c>
      <c r="D12" s="6">
        <v>260.7</v>
      </c>
      <c r="E12" s="6">
        <v>260.7</v>
      </c>
      <c r="F12" s="6">
        <v>260.7</v>
      </c>
      <c r="G12" s="8">
        <v>260.7</v>
      </c>
      <c r="H12" s="9">
        <v>260.7</v>
      </c>
      <c r="I12" s="9">
        <v>260.7</v>
      </c>
      <c r="J12" s="10">
        <v>260.7</v>
      </c>
      <c r="K12" s="5">
        <v>260.7</v>
      </c>
      <c r="L12" s="9">
        <v>260.7</v>
      </c>
      <c r="M12" s="9">
        <v>260.7</v>
      </c>
      <c r="N12" s="12">
        <v>260.7</v>
      </c>
      <c r="O12" s="12">
        <v>260.70144296086636</v>
      </c>
      <c r="P12" s="13">
        <v>260.70144296086636</v>
      </c>
      <c r="Q12" s="12">
        <v>260.70144296086636</v>
      </c>
      <c r="R12" s="12">
        <v>260.70144296086636</v>
      </c>
      <c r="S12" s="14">
        <v>260.70144296086636</v>
      </c>
      <c r="T12" s="48">
        <v>260.70144296086636</v>
      </c>
      <c r="U12" s="49">
        <v>260.7</v>
      </c>
      <c r="V12" s="50">
        <v>260.70144296086636</v>
      </c>
      <c r="W12" s="54">
        <v>261</v>
      </c>
      <c r="X12" s="54">
        <v>260.39999999999998</v>
      </c>
    </row>
    <row r="13" spans="1:25" x14ac:dyDescent="0.25">
      <c r="A13" s="1" t="s">
        <v>115</v>
      </c>
      <c r="B13" s="6">
        <v>262.2</v>
      </c>
      <c r="C13" s="6">
        <v>271.3</v>
      </c>
      <c r="D13" s="6">
        <v>271.3</v>
      </c>
      <c r="E13" s="6">
        <v>271.3</v>
      </c>
      <c r="F13" s="6">
        <v>271.3</v>
      </c>
      <c r="G13" s="8">
        <v>271.3</v>
      </c>
      <c r="H13" s="9">
        <v>271.3</v>
      </c>
      <c r="I13" s="9">
        <v>271.3</v>
      </c>
      <c r="J13" s="10">
        <v>271.3</v>
      </c>
      <c r="K13" s="5">
        <v>271.3</v>
      </c>
      <c r="L13" s="9">
        <v>271.3</v>
      </c>
      <c r="M13" s="9">
        <v>271.3</v>
      </c>
      <c r="N13" s="12">
        <v>271.3</v>
      </c>
      <c r="O13" s="12">
        <v>271.29427238221569</v>
      </c>
      <c r="P13" s="13">
        <v>271.29427238221569</v>
      </c>
      <c r="Q13" s="12">
        <v>271.29427238221569</v>
      </c>
      <c r="R13" s="12">
        <v>271.29427238221569</v>
      </c>
      <c r="S13" s="14">
        <v>271.29427238221569</v>
      </c>
      <c r="T13" s="48">
        <v>271.29427238221569</v>
      </c>
      <c r="U13" s="49">
        <v>271.3</v>
      </c>
      <c r="V13" s="50">
        <v>271.29427238221569</v>
      </c>
      <c r="W13" s="54">
        <v>272</v>
      </c>
      <c r="X13" s="54">
        <v>271.29427238221569</v>
      </c>
    </row>
    <row r="14" spans="1:25" x14ac:dyDescent="0.25">
      <c r="A14" s="1" t="s">
        <v>116</v>
      </c>
      <c r="B14" s="6">
        <v>272.39999999999998</v>
      </c>
      <c r="C14" s="6">
        <v>281.7</v>
      </c>
      <c r="D14" s="6">
        <v>281.7</v>
      </c>
      <c r="E14" s="6">
        <v>281.7</v>
      </c>
      <c r="F14" s="6">
        <v>281.7</v>
      </c>
      <c r="G14" s="8">
        <v>281.7</v>
      </c>
      <c r="H14" s="9">
        <v>281.7</v>
      </c>
      <c r="I14" s="9">
        <v>281.7</v>
      </c>
      <c r="J14" s="10">
        <v>281.7</v>
      </c>
      <c r="K14" s="5">
        <v>281.7</v>
      </c>
      <c r="L14" s="9">
        <v>281.7</v>
      </c>
      <c r="M14" s="9">
        <v>281.7</v>
      </c>
      <c r="N14" s="12">
        <v>281.7</v>
      </c>
      <c r="O14" s="12">
        <v>281.70932715492091</v>
      </c>
      <c r="P14" s="13">
        <v>281.70932715492091</v>
      </c>
      <c r="Q14" s="12">
        <v>281.70932715492091</v>
      </c>
      <c r="R14" s="12">
        <v>281.70932715492091</v>
      </c>
      <c r="S14" s="14">
        <v>281.70932715492091</v>
      </c>
      <c r="T14" s="48">
        <v>281.70932715492091</v>
      </c>
      <c r="U14" s="49">
        <v>281.7</v>
      </c>
      <c r="V14" s="50">
        <v>281.70932715492091</v>
      </c>
      <c r="W14" s="54">
        <v>282.7</v>
      </c>
      <c r="X14" s="54">
        <v>281.89999999999998</v>
      </c>
    </row>
    <row r="15" spans="1:25" x14ac:dyDescent="0.25">
      <c r="A15" s="1" t="s">
        <v>117</v>
      </c>
      <c r="B15" s="6">
        <v>294.39999999999998</v>
      </c>
      <c r="C15" s="6">
        <v>307.60000000000002</v>
      </c>
      <c r="D15" s="6">
        <v>307.60000000000002</v>
      </c>
      <c r="E15" s="6">
        <v>307.60000000000002</v>
      </c>
      <c r="F15" s="6">
        <v>307.60000000000002</v>
      </c>
      <c r="G15" s="8">
        <v>307.60000000000002</v>
      </c>
      <c r="H15" s="9">
        <v>307.60000000000002</v>
      </c>
      <c r="I15" s="9">
        <v>307.60000000000002</v>
      </c>
      <c r="J15" s="10">
        <v>307.60000000000002</v>
      </c>
      <c r="K15" s="5">
        <v>307.60000000000002</v>
      </c>
      <c r="L15" s="9">
        <v>307.60000000000002</v>
      </c>
      <c r="M15" s="9">
        <v>307.60000000000002</v>
      </c>
      <c r="N15" s="12">
        <v>307.60000000000002</v>
      </c>
      <c r="O15" s="12">
        <v>307.56724796974379</v>
      </c>
      <c r="P15" s="13">
        <v>307.56724796974379</v>
      </c>
      <c r="Q15" s="12">
        <v>307.56724796974379</v>
      </c>
      <c r="R15" s="12">
        <v>307.56724796974379</v>
      </c>
      <c r="S15" s="14">
        <v>307.56724796974379</v>
      </c>
      <c r="T15" s="48">
        <v>307.56724796974379</v>
      </c>
      <c r="U15" s="49">
        <v>307.60000000000002</v>
      </c>
      <c r="V15" s="50">
        <v>307.56724796974379</v>
      </c>
      <c r="W15" s="54">
        <v>308.89999999999998</v>
      </c>
      <c r="X15" s="54">
        <v>308.10000000000002</v>
      </c>
    </row>
    <row r="16" spans="1:25" x14ac:dyDescent="0.25">
      <c r="A16" s="1" t="s">
        <v>118</v>
      </c>
      <c r="B16" s="6">
        <v>334.2</v>
      </c>
      <c r="C16" s="6">
        <v>351.5</v>
      </c>
      <c r="D16" s="6">
        <v>351.4</v>
      </c>
      <c r="E16" s="6">
        <v>351.4</v>
      </c>
      <c r="F16" s="6">
        <v>351.4</v>
      </c>
      <c r="G16" s="8">
        <v>351.4</v>
      </c>
      <c r="H16" s="9">
        <v>351.4</v>
      </c>
      <c r="I16" s="9">
        <v>351.4</v>
      </c>
      <c r="J16" s="10">
        <v>351.4</v>
      </c>
      <c r="K16" s="5">
        <v>351.4</v>
      </c>
      <c r="L16" s="9">
        <v>351.4</v>
      </c>
      <c r="M16" s="9">
        <v>351.4</v>
      </c>
      <c r="N16" s="12">
        <v>351.4</v>
      </c>
      <c r="O16" s="12">
        <v>351.36699660162992</v>
      </c>
      <c r="P16" s="13">
        <v>351.36699660162992</v>
      </c>
      <c r="Q16" s="12">
        <v>351.36699660162992</v>
      </c>
      <c r="R16" s="12">
        <v>351.36699660162992</v>
      </c>
      <c r="S16" s="14">
        <v>351.36699660162992</v>
      </c>
      <c r="T16" s="48">
        <v>351.36699660162992</v>
      </c>
      <c r="U16" s="49">
        <v>351.4</v>
      </c>
      <c r="V16" s="50">
        <v>351.36699660162992</v>
      </c>
      <c r="W16" s="54">
        <v>353</v>
      </c>
      <c r="X16" s="54">
        <v>351.9</v>
      </c>
    </row>
    <row r="17" spans="1:24" x14ac:dyDescent="0.25">
      <c r="A17" s="1" t="s">
        <v>119</v>
      </c>
      <c r="B17" s="6">
        <v>379</v>
      </c>
      <c r="C17" s="6">
        <v>399.1</v>
      </c>
      <c r="D17" s="6">
        <v>398.8</v>
      </c>
      <c r="E17" s="6">
        <v>398.8</v>
      </c>
      <c r="F17" s="6">
        <v>398.8</v>
      </c>
      <c r="G17" s="8">
        <v>398.8</v>
      </c>
      <c r="H17" s="9">
        <v>398.8</v>
      </c>
      <c r="I17" s="9">
        <v>398.8</v>
      </c>
      <c r="J17" s="10">
        <v>398.8</v>
      </c>
      <c r="K17" s="5">
        <v>398.8</v>
      </c>
      <c r="L17" s="9">
        <v>398.8</v>
      </c>
      <c r="M17" s="9">
        <v>398.8</v>
      </c>
      <c r="N17" s="12">
        <v>400.4</v>
      </c>
      <c r="O17" s="12">
        <v>400.43298961966161</v>
      </c>
      <c r="P17" s="13">
        <v>400.43298961966161</v>
      </c>
      <c r="Q17" s="12">
        <v>400.43298961966161</v>
      </c>
      <c r="R17" s="12">
        <v>400.43298961966161</v>
      </c>
      <c r="S17" s="14">
        <v>400.43298961966161</v>
      </c>
      <c r="T17" s="48">
        <v>400.43298961966161</v>
      </c>
      <c r="U17" s="49">
        <v>400.4</v>
      </c>
      <c r="V17" s="50">
        <v>400.43298961966161</v>
      </c>
      <c r="W17" s="54">
        <v>402.2</v>
      </c>
      <c r="X17" s="54">
        <v>400.7</v>
      </c>
    </row>
    <row r="18" spans="1:24" x14ac:dyDescent="0.25">
      <c r="A18" s="1" t="s">
        <v>120</v>
      </c>
      <c r="B18" s="3"/>
      <c r="C18" s="6">
        <v>446.2</v>
      </c>
      <c r="D18" s="6">
        <v>449.3</v>
      </c>
      <c r="E18" s="6">
        <v>449.3</v>
      </c>
      <c r="F18" s="6">
        <v>449.3</v>
      </c>
      <c r="G18" s="8">
        <v>449.3</v>
      </c>
      <c r="H18" s="9">
        <v>449.3</v>
      </c>
      <c r="I18" s="9">
        <v>449.3</v>
      </c>
      <c r="J18" s="10">
        <v>449.3</v>
      </c>
      <c r="K18" s="5">
        <v>449.3</v>
      </c>
      <c r="L18" s="9">
        <v>449.3</v>
      </c>
      <c r="M18" s="9">
        <v>449.3</v>
      </c>
      <c r="N18" s="12">
        <v>452.8</v>
      </c>
      <c r="O18" s="12">
        <v>452.81235495015085</v>
      </c>
      <c r="P18" s="13">
        <v>452.81235495015085</v>
      </c>
      <c r="Q18" s="12">
        <v>452.81235495015085</v>
      </c>
      <c r="R18" s="12">
        <v>452.81235495015085</v>
      </c>
      <c r="S18" s="14">
        <v>452.81235495015085</v>
      </c>
      <c r="T18" s="48">
        <v>452.81235495015085</v>
      </c>
      <c r="U18" s="49">
        <v>452.8</v>
      </c>
      <c r="V18" s="50">
        <v>452.81235495015085</v>
      </c>
      <c r="W18" s="54">
        <v>454.8</v>
      </c>
      <c r="X18" s="54">
        <v>453</v>
      </c>
    </row>
    <row r="19" spans="1:24" x14ac:dyDescent="0.25">
      <c r="A19" s="1" t="s">
        <v>121</v>
      </c>
      <c r="B19" s="3"/>
      <c r="C19" s="3"/>
      <c r="D19" s="6">
        <v>496.7</v>
      </c>
      <c r="E19" s="6">
        <v>496.5</v>
      </c>
      <c r="F19" s="6">
        <v>496.5</v>
      </c>
      <c r="G19" s="8">
        <v>496.5</v>
      </c>
      <c r="H19" s="9">
        <v>496.5</v>
      </c>
      <c r="I19" s="9">
        <v>496.5</v>
      </c>
      <c r="J19" s="10">
        <v>496.5</v>
      </c>
      <c r="K19" s="5">
        <v>496.5</v>
      </c>
      <c r="L19" s="9">
        <v>496.5</v>
      </c>
      <c r="M19" s="9">
        <v>496.5</v>
      </c>
      <c r="N19" s="12">
        <v>502.3</v>
      </c>
      <c r="O19" s="12">
        <v>502.28201564269045</v>
      </c>
      <c r="P19" s="13">
        <v>502.28201564269045</v>
      </c>
      <c r="Q19" s="12">
        <v>502.28201564269045</v>
      </c>
      <c r="R19" s="12">
        <v>502.28201564269045</v>
      </c>
      <c r="S19" s="14">
        <v>502.28201564269045</v>
      </c>
      <c r="T19" s="48">
        <v>502.28201564269045</v>
      </c>
      <c r="U19" s="49">
        <v>502.3</v>
      </c>
      <c r="V19" s="50">
        <v>502.28201564269045</v>
      </c>
      <c r="W19" s="54">
        <v>504.8</v>
      </c>
      <c r="X19" s="54">
        <v>502.6</v>
      </c>
    </row>
    <row r="20" spans="1:24" x14ac:dyDescent="0.25">
      <c r="A20" s="1" t="s">
        <v>122</v>
      </c>
      <c r="B20" s="3"/>
      <c r="C20" s="3"/>
      <c r="D20" s="3"/>
      <c r="E20" s="6">
        <v>544.20000000000005</v>
      </c>
      <c r="F20" s="6">
        <v>544.1</v>
      </c>
      <c r="G20" s="8">
        <v>544.1</v>
      </c>
      <c r="H20" s="9">
        <v>544.1</v>
      </c>
      <c r="I20" s="9">
        <v>544.1</v>
      </c>
      <c r="J20" s="10">
        <v>544.1</v>
      </c>
      <c r="K20" s="5">
        <v>544.1</v>
      </c>
      <c r="L20" s="9">
        <v>544.1</v>
      </c>
      <c r="M20" s="9">
        <v>544.1</v>
      </c>
      <c r="N20" s="12">
        <v>552.6</v>
      </c>
      <c r="O20" s="12">
        <v>552.5530289599692</v>
      </c>
      <c r="P20" s="13">
        <v>552.5530289599692</v>
      </c>
      <c r="Q20" s="12">
        <v>552.5530289599692</v>
      </c>
      <c r="R20" s="12">
        <v>552.5530289599692</v>
      </c>
      <c r="S20" s="14">
        <v>552.5530289599692</v>
      </c>
      <c r="T20" s="48">
        <v>552.5530289599692</v>
      </c>
      <c r="U20" s="49">
        <v>552.6</v>
      </c>
      <c r="V20" s="50">
        <v>552.5530289599692</v>
      </c>
      <c r="W20" s="54">
        <v>554.9</v>
      </c>
      <c r="X20" s="57">
        <v>552.5</v>
      </c>
    </row>
    <row r="21" spans="1:24" x14ac:dyDescent="0.25">
      <c r="A21" s="1" t="s">
        <v>123</v>
      </c>
      <c r="B21" s="3"/>
      <c r="C21" s="3"/>
      <c r="D21" s="3"/>
      <c r="E21" s="3"/>
      <c r="F21" s="6">
        <v>592</v>
      </c>
      <c r="G21" s="8">
        <v>592</v>
      </c>
      <c r="H21" s="9">
        <v>592.20000000000005</v>
      </c>
      <c r="I21" s="9">
        <v>592.20000000000005</v>
      </c>
      <c r="J21" s="10">
        <v>592.20000000000005</v>
      </c>
      <c r="K21" s="5">
        <v>592.20000000000005</v>
      </c>
      <c r="L21" s="9">
        <v>592.20000000000005</v>
      </c>
      <c r="M21" s="9">
        <v>592.20000000000005</v>
      </c>
      <c r="N21" s="12">
        <v>603.9</v>
      </c>
      <c r="O21" s="12">
        <v>603.92407058200672</v>
      </c>
      <c r="P21" s="13">
        <v>603.92407058200672</v>
      </c>
      <c r="Q21" s="12">
        <v>603.92407058200672</v>
      </c>
      <c r="R21" s="12">
        <v>603.92407058200672</v>
      </c>
      <c r="S21" s="14">
        <v>603.92407058200672</v>
      </c>
      <c r="T21" s="48">
        <v>603.92407058200672</v>
      </c>
      <c r="U21" s="49">
        <v>603.9</v>
      </c>
      <c r="V21" s="50">
        <v>603.92407058200672</v>
      </c>
      <c r="W21" s="54">
        <v>606.1</v>
      </c>
      <c r="X21" s="57">
        <v>603.5</v>
      </c>
    </row>
    <row r="22" spans="1:24" x14ac:dyDescent="0.25">
      <c r="A22" s="1" t="s">
        <v>124</v>
      </c>
      <c r="B22" s="3"/>
      <c r="C22" s="3"/>
      <c r="D22" s="3"/>
      <c r="E22" s="3"/>
      <c r="F22" s="3"/>
      <c r="G22" s="8">
        <v>638.20000000000005</v>
      </c>
      <c r="H22" s="9">
        <v>638.4</v>
      </c>
      <c r="I22" s="9">
        <v>638.50155096069466</v>
      </c>
      <c r="J22" s="10">
        <v>638.50155096069466</v>
      </c>
      <c r="K22" s="5">
        <v>638.5</v>
      </c>
      <c r="L22" s="9">
        <v>638.50155096069466</v>
      </c>
      <c r="M22" s="9">
        <v>638.50155096069466</v>
      </c>
      <c r="N22" s="12">
        <v>651.20000000000005</v>
      </c>
      <c r="O22" s="12">
        <v>651.23153781282645</v>
      </c>
      <c r="P22" s="13">
        <v>651.23153781282645</v>
      </c>
      <c r="Q22" s="12">
        <v>651.23153781282645</v>
      </c>
      <c r="R22" s="12">
        <v>651.23153781282645</v>
      </c>
      <c r="S22" s="14">
        <v>651.23153781282645</v>
      </c>
      <c r="T22" s="48">
        <v>651.23153781282645</v>
      </c>
      <c r="U22" s="49">
        <v>651.20000000000005</v>
      </c>
      <c r="V22" s="50">
        <v>651.23153781282645</v>
      </c>
      <c r="W22" s="54">
        <v>653.70000000000005</v>
      </c>
      <c r="X22" s="57">
        <v>650.79999999999995</v>
      </c>
    </row>
    <row r="23" spans="1:24" x14ac:dyDescent="0.25">
      <c r="A23" s="1" t="s">
        <v>125</v>
      </c>
      <c r="B23" s="3"/>
      <c r="C23" s="3"/>
      <c r="D23" s="3"/>
      <c r="E23" s="3"/>
      <c r="F23" s="3"/>
      <c r="G23" s="3"/>
      <c r="H23" s="3">
        <v>683.7</v>
      </c>
      <c r="I23" s="9">
        <v>684.09627216100216</v>
      </c>
      <c r="J23" s="10">
        <v>684.09627216100216</v>
      </c>
      <c r="K23" s="5">
        <v>684.1</v>
      </c>
      <c r="L23" s="9">
        <v>684.09627216100216</v>
      </c>
      <c r="M23" s="9">
        <v>684.09627216100216</v>
      </c>
      <c r="N23" s="12">
        <v>700.9</v>
      </c>
      <c r="O23" s="12">
        <v>700.85431116189659</v>
      </c>
      <c r="P23" s="13">
        <v>700.85431116189659</v>
      </c>
      <c r="Q23" s="12">
        <v>700.85431116189659</v>
      </c>
      <c r="R23" s="12">
        <v>700.85431116189659</v>
      </c>
      <c r="S23" s="14">
        <v>700.85431116189659</v>
      </c>
      <c r="T23" s="48">
        <v>700.85431116189659</v>
      </c>
      <c r="U23" s="49">
        <v>700.9</v>
      </c>
      <c r="V23" s="50">
        <v>700.85431116189659</v>
      </c>
      <c r="W23" s="54">
        <v>703.5</v>
      </c>
      <c r="X23" s="57">
        <v>700.7</v>
      </c>
    </row>
    <row r="24" spans="1:24" x14ac:dyDescent="0.25">
      <c r="A24" s="1" t="s">
        <v>126</v>
      </c>
      <c r="B24" s="3"/>
      <c r="C24" s="3"/>
      <c r="D24" s="3"/>
      <c r="E24" s="3"/>
      <c r="F24" s="3"/>
      <c r="G24" s="3"/>
      <c r="H24" s="3"/>
      <c r="I24" s="9">
        <v>738.8</v>
      </c>
      <c r="J24" s="10">
        <v>738.49659883509912</v>
      </c>
      <c r="K24" s="5">
        <v>738.8</v>
      </c>
      <c r="L24" s="9">
        <v>738.8</v>
      </c>
      <c r="M24" s="9">
        <v>738.8</v>
      </c>
      <c r="N24" s="12">
        <v>759.9</v>
      </c>
      <c r="O24" s="12">
        <v>759.94529667542611</v>
      </c>
      <c r="P24" s="13">
        <v>759.94529667542611</v>
      </c>
      <c r="Q24" s="12">
        <v>759.94529667542611</v>
      </c>
      <c r="R24" s="12">
        <v>759.94529667542611</v>
      </c>
      <c r="S24" s="14">
        <v>759.94529667542611</v>
      </c>
      <c r="T24" s="48">
        <v>759.94529667542611</v>
      </c>
      <c r="U24" s="49">
        <v>759.9</v>
      </c>
      <c r="V24" s="50">
        <v>759.94529667542611</v>
      </c>
      <c r="W24" s="54">
        <v>762.8</v>
      </c>
      <c r="X24" s="57">
        <v>760.2</v>
      </c>
    </row>
    <row r="25" spans="1:24" x14ac:dyDescent="0.25">
      <c r="A25" s="1" t="s">
        <v>127</v>
      </c>
      <c r="B25" s="3"/>
      <c r="C25" s="3"/>
      <c r="D25" s="3"/>
      <c r="E25" s="3"/>
      <c r="F25" s="3"/>
      <c r="G25" s="3"/>
      <c r="H25" s="3"/>
      <c r="I25" s="3"/>
      <c r="J25" s="10">
        <v>792.40685055006134</v>
      </c>
      <c r="K25" s="5">
        <v>794.2</v>
      </c>
      <c r="L25" s="9">
        <v>794.2</v>
      </c>
      <c r="M25" s="9">
        <v>794.2</v>
      </c>
      <c r="N25" s="12">
        <v>823</v>
      </c>
      <c r="O25" s="12">
        <v>823.02316982034336</v>
      </c>
      <c r="P25" s="13">
        <v>823.02316982034336</v>
      </c>
      <c r="Q25" s="12">
        <v>823.02316982034336</v>
      </c>
      <c r="R25" s="12">
        <v>823.02316982034336</v>
      </c>
      <c r="S25" s="14">
        <v>823.02316982034336</v>
      </c>
      <c r="T25" s="48">
        <v>823.02316982034336</v>
      </c>
      <c r="U25" s="49">
        <v>823</v>
      </c>
      <c r="V25" s="50">
        <v>823.02316982034336</v>
      </c>
      <c r="W25" s="54">
        <v>826.1</v>
      </c>
      <c r="X25" s="57">
        <v>823.6</v>
      </c>
    </row>
    <row r="26" spans="1:24" x14ac:dyDescent="0.25">
      <c r="A26" s="1" t="s">
        <v>128</v>
      </c>
      <c r="B26" s="3"/>
      <c r="C26" s="3"/>
      <c r="D26" s="3"/>
      <c r="E26" s="3"/>
      <c r="F26" s="3"/>
      <c r="G26" s="3"/>
      <c r="H26" s="3"/>
      <c r="I26" s="3"/>
      <c r="J26" s="3"/>
      <c r="K26" s="5">
        <v>857.4</v>
      </c>
      <c r="L26" s="9">
        <v>860.1</v>
      </c>
      <c r="M26" s="9">
        <v>860.1</v>
      </c>
      <c r="N26" s="12">
        <v>897.8</v>
      </c>
      <c r="O26" s="12">
        <v>897.77069350898955</v>
      </c>
      <c r="P26" s="13">
        <v>897.77069350898955</v>
      </c>
      <c r="Q26" s="12">
        <v>897.77069350898955</v>
      </c>
      <c r="R26" s="12">
        <v>897.77069350898955</v>
      </c>
      <c r="S26" s="14">
        <v>897.77069350898955</v>
      </c>
      <c r="T26" s="48">
        <v>897.77069350898955</v>
      </c>
      <c r="U26" s="49">
        <v>897.8</v>
      </c>
      <c r="V26" s="50">
        <v>897.77069350898955</v>
      </c>
      <c r="W26" s="54">
        <v>901.2</v>
      </c>
      <c r="X26" s="57">
        <v>898.8</v>
      </c>
    </row>
    <row r="27" spans="1:24" x14ac:dyDescent="0.25">
      <c r="A27" s="1" t="s">
        <v>129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9">
        <v>940.1</v>
      </c>
      <c r="M27" s="9">
        <v>941.8</v>
      </c>
      <c r="N27" s="12">
        <v>987.8</v>
      </c>
      <c r="O27" s="12">
        <v>987.77560594261047</v>
      </c>
      <c r="P27" s="13">
        <v>987.77560594261047</v>
      </c>
      <c r="Q27" s="12">
        <v>987.77560594261047</v>
      </c>
      <c r="R27" s="12">
        <v>987.77560594261047</v>
      </c>
      <c r="S27" s="14">
        <v>987.77560594261047</v>
      </c>
      <c r="T27" s="48">
        <v>987.77560594261047</v>
      </c>
      <c r="U27" s="49">
        <v>987.8</v>
      </c>
      <c r="V27" s="50">
        <v>987.77560594261047</v>
      </c>
      <c r="W27" s="54">
        <v>991.5</v>
      </c>
      <c r="X27" s="57">
        <v>989</v>
      </c>
    </row>
    <row r="28" spans="1:24" x14ac:dyDescent="0.25">
      <c r="A28" s="1" t="s">
        <v>130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>
        <v>1031.3</v>
      </c>
      <c r="N28" s="12">
        <v>1087.4000000000001</v>
      </c>
      <c r="O28" s="12">
        <v>1087.393169672049</v>
      </c>
      <c r="P28" s="13">
        <v>1087.393169672049</v>
      </c>
      <c r="Q28" s="12">
        <v>1087.393169672049</v>
      </c>
      <c r="R28" s="12">
        <v>1087.393169672049</v>
      </c>
      <c r="S28" s="14">
        <v>1087.393169672049</v>
      </c>
      <c r="T28" s="48">
        <v>1087.393169672049</v>
      </c>
      <c r="U28" s="49">
        <v>1087.4000000000001</v>
      </c>
      <c r="V28" s="50">
        <v>1087.393169672049</v>
      </c>
      <c r="W28" s="54">
        <v>1091.4000000000001</v>
      </c>
      <c r="X28" s="57">
        <v>1089</v>
      </c>
    </row>
    <row r="29" spans="1:24" x14ac:dyDescent="0.25">
      <c r="A29" s="1" t="s">
        <v>131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2">
        <v>1198.7</v>
      </c>
      <c r="O29" s="12">
        <v>1200.8382524079789</v>
      </c>
      <c r="P29" s="13">
        <v>1200.8382524079789</v>
      </c>
      <c r="Q29" s="12">
        <v>1200.8382524079789</v>
      </c>
      <c r="R29" s="12">
        <v>1210.3777201780401</v>
      </c>
      <c r="S29" s="14">
        <v>1210.3777201780401</v>
      </c>
      <c r="T29" s="48">
        <v>1210.3777201780401</v>
      </c>
      <c r="U29" s="49">
        <v>1210.4000000000001</v>
      </c>
      <c r="V29" s="50">
        <v>1210.3777201780401</v>
      </c>
      <c r="W29" s="54">
        <v>1215.3</v>
      </c>
      <c r="X29" s="57">
        <v>1213.0999999999999</v>
      </c>
    </row>
    <row r="30" spans="1:24" x14ac:dyDescent="0.25">
      <c r="A30" s="1" t="s">
        <v>132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2">
        <v>1333.9795590796127</v>
      </c>
      <c r="P30" s="13">
        <v>1340.7</v>
      </c>
      <c r="Q30" s="18">
        <v>1340.7</v>
      </c>
      <c r="R30" s="19">
        <v>1363.8116659852788</v>
      </c>
      <c r="S30" s="14">
        <v>1363.8116659852788</v>
      </c>
      <c r="T30" s="48">
        <v>1363.8116659852788</v>
      </c>
      <c r="U30" s="49">
        <v>1363.8</v>
      </c>
      <c r="V30" s="50">
        <v>1363.8116659852788</v>
      </c>
      <c r="W30" s="54">
        <v>1369.5</v>
      </c>
      <c r="X30" s="57">
        <v>1367.4</v>
      </c>
    </row>
    <row r="31" spans="1:24" x14ac:dyDescent="0.25">
      <c r="A31" s="1" t="s">
        <v>133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3">
        <v>1500.7</v>
      </c>
      <c r="Q31" s="18">
        <v>1515.5</v>
      </c>
      <c r="R31" s="19">
        <v>1556.9600611336502</v>
      </c>
      <c r="S31" s="14">
        <v>1556.9600611336502</v>
      </c>
      <c r="T31" s="48">
        <v>1556.9600611336502</v>
      </c>
      <c r="U31" s="49">
        <v>1557</v>
      </c>
      <c r="V31" s="50">
        <v>1556.9600611336502</v>
      </c>
      <c r="W31" s="54">
        <v>1563.9</v>
      </c>
      <c r="X31" s="57">
        <v>1562</v>
      </c>
    </row>
    <row r="32" spans="1:24" x14ac:dyDescent="0.25">
      <c r="A32" s="1" t="s">
        <v>134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8">
        <v>1651.2</v>
      </c>
      <c r="R32" s="19">
        <v>1706.9679972066833</v>
      </c>
      <c r="S32" s="14">
        <v>1706.9679972066833</v>
      </c>
      <c r="T32" s="48">
        <v>1706.9679972066833</v>
      </c>
      <c r="U32" s="49">
        <v>1707</v>
      </c>
      <c r="V32" s="50">
        <v>1706.9679972066833</v>
      </c>
      <c r="W32" s="54">
        <v>1714.4</v>
      </c>
      <c r="X32" s="57">
        <v>1712.8</v>
      </c>
    </row>
    <row r="33" spans="1:25" x14ac:dyDescent="0.25">
      <c r="A33" s="1" t="s">
        <v>135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9">
        <v>1862.5252631699868</v>
      </c>
      <c r="S33" s="14">
        <v>1864.2514243057124</v>
      </c>
      <c r="T33" s="48">
        <v>1864.2514243057124</v>
      </c>
      <c r="U33" s="49">
        <v>1864.3</v>
      </c>
      <c r="V33" s="50">
        <v>1864.2514243057124</v>
      </c>
      <c r="W33" s="54">
        <v>1872.7</v>
      </c>
      <c r="X33" s="57">
        <v>1873.8</v>
      </c>
    </row>
    <row r="34" spans="1:25" x14ac:dyDescent="0.25">
      <c r="A34" s="1" t="s">
        <v>136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4">
        <v>2058.8618451620464</v>
      </c>
      <c r="T34" s="48">
        <v>2059.0095687904422</v>
      </c>
      <c r="U34" s="49">
        <v>2059</v>
      </c>
      <c r="V34" s="50">
        <v>2059.0095687904422</v>
      </c>
      <c r="W34" s="54">
        <v>2071.8000000000002</v>
      </c>
      <c r="X34" s="57">
        <v>2073.1</v>
      </c>
    </row>
    <row r="35" spans="1:25" x14ac:dyDescent="0.25">
      <c r="A35" s="2">
        <v>2011</v>
      </c>
      <c r="T35" s="48">
        <v>2250.3851317605436</v>
      </c>
      <c r="U35" s="49">
        <v>2250.5</v>
      </c>
      <c r="V35" s="50">
        <v>2250.4950952749891</v>
      </c>
      <c r="W35" s="54">
        <v>2268.3000000000002</v>
      </c>
      <c r="X35" s="57">
        <v>2270.8000000000002</v>
      </c>
    </row>
    <row r="36" spans="1:25" x14ac:dyDescent="0.25">
      <c r="A36" s="2">
        <v>2012</v>
      </c>
      <c r="U36" s="49">
        <v>2422.6999999999998</v>
      </c>
      <c r="V36" s="50">
        <v>2422.7154274902314</v>
      </c>
      <c r="W36" s="54">
        <v>2444.1</v>
      </c>
      <c r="X36" s="57">
        <v>2449.1999999999998</v>
      </c>
    </row>
    <row r="37" spans="1:25" x14ac:dyDescent="0.25">
      <c r="A37" s="2">
        <v>2013</v>
      </c>
      <c r="U37" s="55"/>
      <c r="V37" s="50">
        <v>2608.5665478731598</v>
      </c>
      <c r="W37" s="54">
        <v>2631.9</v>
      </c>
      <c r="X37" s="57">
        <v>2639.2</v>
      </c>
      <c r="Y37" s="55"/>
    </row>
    <row r="38" spans="1:25" x14ac:dyDescent="0.25">
      <c r="A38" s="2">
        <v>2014</v>
      </c>
      <c r="U38" s="55"/>
      <c r="V38" s="55"/>
      <c r="W38" s="54">
        <v>2823.2</v>
      </c>
      <c r="X38" s="57">
        <v>2831.8</v>
      </c>
      <c r="Y38" s="55"/>
    </row>
    <row r="39" spans="1:25" x14ac:dyDescent="0.25">
      <c r="A39" s="2">
        <v>2015</v>
      </c>
      <c r="U39" s="55"/>
      <c r="V39" s="55"/>
      <c r="W39" s="57"/>
      <c r="X39" s="57">
        <v>3027.6</v>
      </c>
      <c r="Y39" s="55"/>
    </row>
    <row r="40" spans="1:25" x14ac:dyDescent="0.25">
      <c r="U40" s="55"/>
      <c r="V40" s="55"/>
      <c r="W40" s="55"/>
      <c r="X40" s="55"/>
      <c r="Y40" s="5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A28" workbookViewId="0">
      <selection activeCell="A39" sqref="A39"/>
    </sheetView>
  </sheetViews>
  <sheetFormatPr defaultColWidth="8.85546875" defaultRowHeight="15" x14ac:dyDescent="0.25"/>
  <cols>
    <col min="1" max="1" width="9.42578125" style="2" bestFit="1" customWidth="1"/>
    <col min="2" max="30" width="11.42578125" style="3" customWidth="1"/>
  </cols>
  <sheetData>
    <row r="1" spans="1:37" x14ac:dyDescent="0.25">
      <c r="A1" s="1" t="s">
        <v>107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31</v>
      </c>
      <c r="Q1" s="1" t="s">
        <v>32</v>
      </c>
      <c r="R1" s="1" t="s">
        <v>33</v>
      </c>
      <c r="S1" s="1" t="s">
        <v>34</v>
      </c>
      <c r="T1" s="1" t="s">
        <v>35</v>
      </c>
      <c r="U1" s="1" t="s">
        <v>36</v>
      </c>
      <c r="V1" s="1" t="s">
        <v>37</v>
      </c>
      <c r="W1" s="1" t="s">
        <v>38</v>
      </c>
      <c r="X1" s="1" t="s">
        <v>39</v>
      </c>
      <c r="Y1" s="1" t="s">
        <v>40</v>
      </c>
      <c r="Z1" s="1" t="s">
        <v>41</v>
      </c>
      <c r="AA1" s="1" t="s">
        <v>42</v>
      </c>
      <c r="AB1" s="2" t="s">
        <v>43</v>
      </c>
      <c r="AC1" s="2" t="s">
        <v>44</v>
      </c>
      <c r="AD1" s="2" t="s">
        <v>45</v>
      </c>
      <c r="AE1" s="47" t="s">
        <v>241</v>
      </c>
      <c r="AF1" s="56" t="s">
        <v>290</v>
      </c>
      <c r="AG1" s="56" t="s">
        <v>291</v>
      </c>
      <c r="AH1" s="56" t="s">
        <v>292</v>
      </c>
      <c r="AI1" s="56" t="s">
        <v>293</v>
      </c>
      <c r="AJ1" s="55"/>
    </row>
    <row r="2" spans="1:37" x14ac:dyDescent="0.25">
      <c r="A2" s="4">
        <v>1978</v>
      </c>
      <c r="B2" s="3">
        <v>453.2</v>
      </c>
      <c r="C2" s="3">
        <v>453.2</v>
      </c>
      <c r="D2" s="3">
        <v>453.2</v>
      </c>
      <c r="E2" s="5">
        <v>453.2</v>
      </c>
      <c r="F2" s="5">
        <v>725.8</v>
      </c>
      <c r="G2" s="5">
        <v>453.4</v>
      </c>
      <c r="H2" s="5">
        <v>453.4</v>
      </c>
      <c r="I2" s="5">
        <v>453.4</v>
      </c>
      <c r="J2" s="5">
        <v>453.4</v>
      </c>
      <c r="K2" s="5">
        <v>453.4</v>
      </c>
      <c r="L2" s="5">
        <v>453.4</v>
      </c>
      <c r="M2" s="6">
        <v>100</v>
      </c>
      <c r="N2" s="7">
        <v>100</v>
      </c>
      <c r="O2" s="7">
        <v>100</v>
      </c>
      <c r="P2" s="7">
        <v>100</v>
      </c>
      <c r="Q2" s="7">
        <v>100</v>
      </c>
      <c r="R2" s="8">
        <v>100</v>
      </c>
      <c r="S2" s="9">
        <v>100</v>
      </c>
      <c r="T2" s="9">
        <v>100</v>
      </c>
      <c r="U2" s="10">
        <v>100</v>
      </c>
      <c r="V2" s="11">
        <v>100</v>
      </c>
      <c r="W2" s="9">
        <v>100</v>
      </c>
      <c r="X2" s="9">
        <v>100</v>
      </c>
      <c r="Y2" s="12">
        <v>100</v>
      </c>
      <c r="Z2" s="12">
        <v>100</v>
      </c>
      <c r="AA2" s="13">
        <v>100</v>
      </c>
      <c r="AB2" s="12">
        <v>100</v>
      </c>
      <c r="AC2" s="12">
        <v>100</v>
      </c>
      <c r="AD2" s="14">
        <v>100</v>
      </c>
      <c r="AE2" s="51">
        <v>100</v>
      </c>
      <c r="AF2" s="52">
        <v>100</v>
      </c>
      <c r="AG2" s="52">
        <v>100</v>
      </c>
      <c r="AH2" s="57">
        <v>100</v>
      </c>
      <c r="AI2" s="57">
        <v>100</v>
      </c>
      <c r="AJ2" s="55"/>
    </row>
    <row r="3" spans="1:37" x14ac:dyDescent="0.25">
      <c r="A3" s="2">
        <v>1979</v>
      </c>
      <c r="B3" s="3">
        <v>484.9</v>
      </c>
      <c r="C3" s="3">
        <v>484.9</v>
      </c>
      <c r="D3" s="3">
        <v>484.9</v>
      </c>
      <c r="E3" s="5">
        <v>484.9</v>
      </c>
      <c r="F3" s="5">
        <v>787.7</v>
      </c>
      <c r="G3" s="5">
        <v>485.1</v>
      </c>
      <c r="H3" s="5">
        <v>485.1</v>
      </c>
      <c r="I3" s="5">
        <v>485.1</v>
      </c>
      <c r="J3" s="5">
        <v>485.1</v>
      </c>
      <c r="K3" s="5">
        <v>485.1</v>
      </c>
      <c r="L3" s="5">
        <v>485.1</v>
      </c>
      <c r="M3" s="33">
        <v>107.6</v>
      </c>
      <c r="N3" s="33">
        <v>107.6</v>
      </c>
      <c r="O3" s="33">
        <v>107.6</v>
      </c>
      <c r="P3" s="33">
        <v>107.6</v>
      </c>
      <c r="Q3" s="7">
        <v>107.6</v>
      </c>
      <c r="R3" s="8">
        <v>107.6</v>
      </c>
      <c r="S3" s="9">
        <v>107.6</v>
      </c>
      <c r="T3" s="9">
        <v>107.6</v>
      </c>
      <c r="U3" s="10">
        <v>107.6</v>
      </c>
      <c r="V3" s="11">
        <v>107.6</v>
      </c>
      <c r="W3" s="9">
        <v>107.6</v>
      </c>
      <c r="X3" s="9">
        <v>107.6</v>
      </c>
      <c r="Y3" s="12">
        <v>107.6</v>
      </c>
      <c r="Z3" s="12">
        <v>107.6</v>
      </c>
      <c r="AA3" s="13">
        <v>107.6</v>
      </c>
      <c r="AB3" s="12">
        <v>107.6</v>
      </c>
      <c r="AC3" s="12">
        <v>107.6</v>
      </c>
      <c r="AD3" s="14">
        <v>107.6</v>
      </c>
      <c r="AE3" s="51">
        <v>107.6</v>
      </c>
      <c r="AF3" s="52">
        <v>107.6</v>
      </c>
      <c r="AG3" s="52">
        <v>107.6</v>
      </c>
      <c r="AH3" s="57">
        <v>107.6</v>
      </c>
      <c r="AI3" s="57">
        <v>107.6</v>
      </c>
      <c r="AJ3" s="55"/>
    </row>
    <row r="4" spans="1:37" x14ac:dyDescent="0.25">
      <c r="A4" s="2">
        <v>1980</v>
      </c>
      <c r="B4" s="3">
        <v>514.5</v>
      </c>
      <c r="C4" s="3">
        <v>515.9</v>
      </c>
      <c r="D4" s="3">
        <v>515.9</v>
      </c>
      <c r="E4" s="5">
        <v>515.9</v>
      </c>
      <c r="F4" s="5">
        <v>853.7</v>
      </c>
      <c r="G4" s="5">
        <v>516.29999999999995</v>
      </c>
      <c r="H4" s="5">
        <v>516.29999999999995</v>
      </c>
      <c r="I4" s="5">
        <v>516.29999999999995</v>
      </c>
      <c r="J4" s="5">
        <v>516.29999999999995</v>
      </c>
      <c r="K4" s="5">
        <v>516.29999999999995</v>
      </c>
      <c r="L4" s="5">
        <v>516.29999999999995</v>
      </c>
      <c r="M4" s="3">
        <v>113.9</v>
      </c>
      <c r="N4" s="3">
        <v>116</v>
      </c>
      <c r="O4" s="3">
        <v>116</v>
      </c>
      <c r="P4" s="3">
        <v>116</v>
      </c>
      <c r="Q4" s="7">
        <v>116</v>
      </c>
      <c r="R4" s="8">
        <v>116</v>
      </c>
      <c r="S4" s="9">
        <v>116</v>
      </c>
      <c r="T4" s="9">
        <v>116</v>
      </c>
      <c r="U4" s="10">
        <v>116</v>
      </c>
      <c r="V4" s="11">
        <v>116</v>
      </c>
      <c r="W4" s="9">
        <v>116</v>
      </c>
      <c r="X4" s="9">
        <v>116</v>
      </c>
      <c r="Y4" s="12">
        <v>116</v>
      </c>
      <c r="Z4" s="12">
        <v>116.00811679161265</v>
      </c>
      <c r="AA4" s="13">
        <v>116.00811679161265</v>
      </c>
      <c r="AB4" s="12">
        <v>116.00811679161265</v>
      </c>
      <c r="AC4" s="12">
        <v>116.00811679161265</v>
      </c>
      <c r="AD4" s="14">
        <v>116</v>
      </c>
      <c r="AE4" s="51">
        <v>116</v>
      </c>
      <c r="AF4" s="52">
        <v>116</v>
      </c>
      <c r="AG4" s="52">
        <v>116</v>
      </c>
      <c r="AH4" s="57">
        <v>116</v>
      </c>
      <c r="AI4" s="57">
        <v>116</v>
      </c>
      <c r="AJ4" s="55"/>
      <c r="AK4" s="55"/>
    </row>
    <row r="5" spans="1:37" x14ac:dyDescent="0.25">
      <c r="A5" s="1">
        <v>1981</v>
      </c>
      <c r="B5" s="3">
        <v>539.20000000000005</v>
      </c>
      <c r="C5" s="3">
        <v>541.20000000000005</v>
      </c>
      <c r="D5" s="3">
        <v>541.20000000000005</v>
      </c>
      <c r="E5" s="5">
        <v>541.20000000000005</v>
      </c>
      <c r="F5" s="5">
        <v>893.6</v>
      </c>
      <c r="G5" s="5">
        <v>541.5</v>
      </c>
      <c r="H5" s="5">
        <v>541.5</v>
      </c>
      <c r="I5" s="5">
        <v>541.5</v>
      </c>
      <c r="J5" s="5">
        <v>541.5</v>
      </c>
      <c r="K5" s="5">
        <v>541.5</v>
      </c>
      <c r="L5" s="5">
        <v>541.5</v>
      </c>
      <c r="M5" s="33">
        <v>122</v>
      </c>
      <c r="N5" s="33">
        <v>122</v>
      </c>
      <c r="O5" s="33">
        <v>122</v>
      </c>
      <c r="P5" s="33">
        <v>122</v>
      </c>
      <c r="Q5" s="7">
        <v>122</v>
      </c>
      <c r="R5" s="8">
        <v>122</v>
      </c>
      <c r="S5" s="9">
        <v>122</v>
      </c>
      <c r="T5" s="9">
        <v>122</v>
      </c>
      <c r="U5" s="10">
        <v>122</v>
      </c>
      <c r="V5" s="11">
        <v>122</v>
      </c>
      <c r="W5" s="9">
        <v>122</v>
      </c>
      <c r="X5" s="9">
        <v>122</v>
      </c>
      <c r="Y5" s="12">
        <v>122</v>
      </c>
      <c r="Z5" s="12">
        <v>122.03813462145601</v>
      </c>
      <c r="AA5" s="13">
        <v>122.03813462145601</v>
      </c>
      <c r="AB5" s="12">
        <v>122.03813462145601</v>
      </c>
      <c r="AC5" s="12">
        <v>122.03813462145601</v>
      </c>
      <c r="AD5" s="14">
        <v>122.04</v>
      </c>
      <c r="AE5" s="51">
        <v>122</v>
      </c>
      <c r="AF5" s="52">
        <v>122</v>
      </c>
      <c r="AG5" s="52">
        <v>122</v>
      </c>
      <c r="AH5" s="57">
        <v>121.9</v>
      </c>
      <c r="AI5" s="57">
        <v>121.9</v>
      </c>
      <c r="AJ5" s="55"/>
      <c r="AK5" s="55"/>
    </row>
    <row r="6" spans="1:37" x14ac:dyDescent="0.25">
      <c r="A6" s="1" t="s">
        <v>108</v>
      </c>
      <c r="B6" s="3">
        <v>579.1</v>
      </c>
      <c r="C6" s="3">
        <v>586.1</v>
      </c>
      <c r="D6" s="3">
        <v>586.1</v>
      </c>
      <c r="E6" s="5">
        <v>586.1</v>
      </c>
      <c r="F6" s="5">
        <v>978.8</v>
      </c>
      <c r="G6" s="5">
        <v>586.20000000000005</v>
      </c>
      <c r="H6" s="5">
        <v>585.79999999999995</v>
      </c>
      <c r="I6" s="5">
        <v>585.79999999999995</v>
      </c>
      <c r="J6" s="5">
        <v>585.79999999999995</v>
      </c>
      <c r="K6" s="5">
        <v>585.79999999999995</v>
      </c>
      <c r="L6" s="5">
        <v>585.79999999999995</v>
      </c>
      <c r="M6" s="33">
        <v>133.30000000000001</v>
      </c>
      <c r="N6" s="33">
        <v>133.30000000000001</v>
      </c>
      <c r="O6" s="33">
        <v>133.30000000000001</v>
      </c>
      <c r="P6" s="33">
        <v>133.30000000000001</v>
      </c>
      <c r="Q6" s="7">
        <v>133.30000000000001</v>
      </c>
      <c r="R6" s="8">
        <v>133.30000000000001</v>
      </c>
      <c r="S6" s="9">
        <v>133.30000000000001</v>
      </c>
      <c r="T6" s="9">
        <v>133.30000000000001</v>
      </c>
      <c r="U6" s="10">
        <v>133.30000000000001</v>
      </c>
      <c r="V6" s="11">
        <v>133.30000000000001</v>
      </c>
      <c r="W6" s="9">
        <v>133.30000000000001</v>
      </c>
      <c r="X6" s="9">
        <v>133.30000000000001</v>
      </c>
      <c r="Y6" s="12">
        <v>133.30000000000001</v>
      </c>
      <c r="Z6" s="12">
        <v>133.3257183965776</v>
      </c>
      <c r="AA6" s="13">
        <v>133.3257183965776</v>
      </c>
      <c r="AB6" s="12">
        <v>133.3257183965776</v>
      </c>
      <c r="AC6" s="12">
        <v>133.3257183965776</v>
      </c>
      <c r="AD6" s="14">
        <v>133.33000000000001</v>
      </c>
      <c r="AE6" s="51">
        <v>133.30000000000001</v>
      </c>
      <c r="AF6" s="52">
        <v>133.30000000000001</v>
      </c>
      <c r="AG6" s="52">
        <v>133.30000000000001</v>
      </c>
      <c r="AH6" s="57">
        <v>133.19999999999999</v>
      </c>
      <c r="AI6" s="57">
        <v>133.1</v>
      </c>
      <c r="AJ6" s="55"/>
      <c r="AK6" s="55"/>
    </row>
    <row r="7" spans="1:37" x14ac:dyDescent="0.25">
      <c r="A7" s="1" t="s">
        <v>109</v>
      </c>
      <c r="C7" s="3">
        <v>639.4</v>
      </c>
      <c r="D7" s="3">
        <v>639.5</v>
      </c>
      <c r="E7" s="5">
        <v>643.6</v>
      </c>
      <c r="F7" s="5">
        <v>1078.9000000000001</v>
      </c>
      <c r="G7" s="5">
        <v>643.79999999999995</v>
      </c>
      <c r="H7" s="5">
        <v>644.20000000000005</v>
      </c>
      <c r="I7" s="5">
        <v>644.20000000000005</v>
      </c>
      <c r="J7" s="5">
        <v>644.20000000000005</v>
      </c>
      <c r="K7" s="5">
        <v>644.20000000000005</v>
      </c>
      <c r="L7" s="5">
        <v>644.20000000000005</v>
      </c>
      <c r="M7" s="3">
        <v>142.1</v>
      </c>
      <c r="N7" s="15">
        <v>142.1</v>
      </c>
      <c r="O7" s="15">
        <v>142.1</v>
      </c>
      <c r="P7" s="15">
        <v>142.1</v>
      </c>
      <c r="Q7" s="7">
        <v>148.19999999999999</v>
      </c>
      <c r="R7" s="8">
        <v>148.19999999999999</v>
      </c>
      <c r="S7" s="9">
        <v>148.19999999999999</v>
      </c>
      <c r="T7" s="9">
        <v>148.19999999999999</v>
      </c>
      <c r="U7" s="10">
        <v>148.19999999999999</v>
      </c>
      <c r="V7" s="11">
        <v>148.19999999999999</v>
      </c>
      <c r="W7" s="9">
        <v>148.19999999999999</v>
      </c>
      <c r="X7" s="9">
        <v>148.19999999999999</v>
      </c>
      <c r="Y7" s="12">
        <v>148.19999999999999</v>
      </c>
      <c r="Z7" s="12">
        <v>148.16553536374153</v>
      </c>
      <c r="AA7" s="13">
        <v>148.16553536374153</v>
      </c>
      <c r="AB7" s="12">
        <v>148.16553536374153</v>
      </c>
      <c r="AC7" s="12">
        <v>148.16553536374153</v>
      </c>
      <c r="AD7" s="14">
        <v>148.16999999999999</v>
      </c>
      <c r="AE7" s="51">
        <v>148.19999999999999</v>
      </c>
      <c r="AF7" s="52">
        <v>148.19999999999999</v>
      </c>
      <c r="AG7" s="52">
        <v>148.19999999999999</v>
      </c>
      <c r="AH7" s="57">
        <v>147.9</v>
      </c>
      <c r="AI7" s="57">
        <v>147.80000000000001</v>
      </c>
      <c r="AJ7" s="55"/>
      <c r="AK7" s="55"/>
    </row>
    <row r="8" spans="1:37" x14ac:dyDescent="0.25">
      <c r="A8" s="1" t="s">
        <v>110</v>
      </c>
      <c r="D8" s="3">
        <v>732.9</v>
      </c>
      <c r="E8" s="5">
        <v>730.4</v>
      </c>
      <c r="F8" s="5">
        <v>1237.2</v>
      </c>
      <c r="G8" s="5">
        <v>730.6</v>
      </c>
      <c r="H8" s="5">
        <v>731.9</v>
      </c>
      <c r="I8" s="5">
        <v>731.9</v>
      </c>
      <c r="J8" s="5">
        <v>731.9</v>
      </c>
      <c r="K8" s="5">
        <v>731.9</v>
      </c>
      <c r="L8" s="5">
        <v>731.9</v>
      </c>
      <c r="M8" s="3">
        <v>161.4</v>
      </c>
      <c r="N8" s="3">
        <v>170.9</v>
      </c>
      <c r="O8" s="15">
        <v>170.9</v>
      </c>
      <c r="P8" s="15">
        <v>170.9</v>
      </c>
      <c r="Q8" s="7">
        <v>170.9</v>
      </c>
      <c r="R8" s="8">
        <v>170.9</v>
      </c>
      <c r="S8" s="9">
        <v>170.9</v>
      </c>
      <c r="T8" s="9">
        <v>170.9</v>
      </c>
      <c r="U8" s="10">
        <v>170.9</v>
      </c>
      <c r="V8" s="11">
        <v>170.9</v>
      </c>
      <c r="W8" s="9">
        <v>170.9</v>
      </c>
      <c r="X8" s="9">
        <v>170.9</v>
      </c>
      <c r="Y8" s="12">
        <v>170.8</v>
      </c>
      <c r="Z8" s="12">
        <v>170.84024414484284</v>
      </c>
      <c r="AA8" s="13">
        <v>170.84024414484284</v>
      </c>
      <c r="AB8" s="12">
        <v>170.84024414484284</v>
      </c>
      <c r="AC8" s="12">
        <v>170.84024414484284</v>
      </c>
      <c r="AD8" s="14">
        <v>170.84</v>
      </c>
      <c r="AE8" s="51">
        <v>170.8</v>
      </c>
      <c r="AF8" s="52">
        <v>170.8</v>
      </c>
      <c r="AG8" s="52">
        <v>170.8</v>
      </c>
      <c r="AH8" s="57">
        <v>170.6</v>
      </c>
      <c r="AI8" s="57">
        <v>170.5</v>
      </c>
      <c r="AJ8" s="55"/>
      <c r="AK8" s="55"/>
    </row>
    <row r="9" spans="1:37" x14ac:dyDescent="0.25">
      <c r="A9" s="1">
        <v>1985</v>
      </c>
      <c r="E9" s="5">
        <v>820.2</v>
      </c>
      <c r="F9" s="5">
        <v>1449.8</v>
      </c>
      <c r="G9" s="5">
        <v>826.6</v>
      </c>
      <c r="H9" s="5">
        <v>830.6</v>
      </c>
      <c r="I9" s="5">
        <v>830.6</v>
      </c>
      <c r="J9" s="5">
        <v>830.6</v>
      </c>
      <c r="K9" s="5">
        <v>830.6</v>
      </c>
      <c r="L9" s="5">
        <v>830.6</v>
      </c>
      <c r="M9" s="3">
        <v>183.2</v>
      </c>
      <c r="N9" s="3">
        <v>193.7</v>
      </c>
      <c r="O9" s="3">
        <v>193.5</v>
      </c>
      <c r="P9" s="3">
        <v>193.5</v>
      </c>
      <c r="Q9" s="7">
        <v>193.5</v>
      </c>
      <c r="R9" s="8">
        <v>193.5</v>
      </c>
      <c r="S9" s="9">
        <v>193.5</v>
      </c>
      <c r="T9" s="9">
        <v>193.5</v>
      </c>
      <c r="U9" s="10">
        <v>193.5</v>
      </c>
      <c r="V9" s="11">
        <v>193.5</v>
      </c>
      <c r="W9" s="9">
        <v>193.5</v>
      </c>
      <c r="X9" s="9">
        <v>193.5</v>
      </c>
      <c r="Y9" s="12">
        <v>193.4</v>
      </c>
      <c r="Z9" s="12">
        <v>193.41900892672163</v>
      </c>
      <c r="AA9" s="13">
        <v>193.41900892672163</v>
      </c>
      <c r="AB9" s="12">
        <v>193.41900892672163</v>
      </c>
      <c r="AC9" s="12">
        <v>193.41900892672163</v>
      </c>
      <c r="AD9" s="14">
        <v>193.42</v>
      </c>
      <c r="AE9" s="51">
        <v>193.4</v>
      </c>
      <c r="AF9" s="52">
        <v>193.4</v>
      </c>
      <c r="AG9" s="52">
        <v>193.4</v>
      </c>
      <c r="AH9" s="57">
        <v>193.2</v>
      </c>
      <c r="AI9" s="57">
        <v>192.9</v>
      </c>
      <c r="AJ9" s="55"/>
      <c r="AK9" s="55"/>
    </row>
    <row r="10" spans="1:37" x14ac:dyDescent="0.25">
      <c r="A10" s="1" t="s">
        <v>112</v>
      </c>
      <c r="F10" s="5">
        <v>1591.9</v>
      </c>
      <c r="G10" s="5">
        <v>892.5</v>
      </c>
      <c r="H10" s="5">
        <v>894.5</v>
      </c>
      <c r="I10" s="5">
        <v>894.5</v>
      </c>
      <c r="J10" s="5">
        <v>894.5</v>
      </c>
      <c r="K10" s="5">
        <v>894.5</v>
      </c>
      <c r="L10" s="5">
        <v>894.5</v>
      </c>
      <c r="M10" s="3">
        <v>197.3</v>
      </c>
      <c r="N10" s="3">
        <v>210.2</v>
      </c>
      <c r="O10" s="3">
        <v>209.9</v>
      </c>
      <c r="P10" s="15">
        <v>209.9</v>
      </c>
      <c r="Q10" s="7">
        <v>209.9</v>
      </c>
      <c r="R10" s="8">
        <v>209.9</v>
      </c>
      <c r="S10" s="9">
        <v>209.9</v>
      </c>
      <c r="T10" s="9">
        <v>209.9</v>
      </c>
      <c r="U10" s="10">
        <v>209.9</v>
      </c>
      <c r="V10" s="11">
        <v>209.9</v>
      </c>
      <c r="W10" s="9">
        <v>209.9</v>
      </c>
      <c r="X10" s="9">
        <v>209.9</v>
      </c>
      <c r="Y10" s="12">
        <v>209.9</v>
      </c>
      <c r="Z10" s="12">
        <v>209.93805315703699</v>
      </c>
      <c r="AA10" s="13">
        <v>209.93805315703699</v>
      </c>
      <c r="AB10" s="12">
        <v>209.93805315703699</v>
      </c>
      <c r="AC10" s="12">
        <v>209.93805315703699</v>
      </c>
      <c r="AD10" s="14">
        <v>209.94</v>
      </c>
      <c r="AE10" s="51">
        <v>209.9</v>
      </c>
      <c r="AF10" s="52">
        <v>209.9</v>
      </c>
      <c r="AG10" s="52">
        <v>209.9</v>
      </c>
      <c r="AH10" s="57">
        <v>209.9</v>
      </c>
      <c r="AI10" s="57">
        <v>209.6</v>
      </c>
      <c r="AJ10" s="55"/>
      <c r="AK10" s="55"/>
    </row>
    <row r="11" spans="1:37" x14ac:dyDescent="0.25">
      <c r="A11" s="1" t="s">
        <v>113</v>
      </c>
      <c r="G11" s="5">
        <v>985.9</v>
      </c>
      <c r="H11" s="5">
        <v>985.7</v>
      </c>
      <c r="I11" s="5">
        <v>985.7</v>
      </c>
      <c r="J11" s="5">
        <v>985.7</v>
      </c>
      <c r="K11" s="5">
        <v>985.7</v>
      </c>
      <c r="L11" s="5">
        <v>985.7</v>
      </c>
      <c r="M11" s="3">
        <v>217.4</v>
      </c>
      <c r="N11" s="3">
        <v>234.1</v>
      </c>
      <c r="O11" s="3">
        <v>234.1</v>
      </c>
      <c r="P11" s="3">
        <v>234.1</v>
      </c>
      <c r="Q11" s="7">
        <v>234.1</v>
      </c>
      <c r="R11" s="8">
        <v>234.1</v>
      </c>
      <c r="S11" s="9">
        <v>234.1</v>
      </c>
      <c r="T11" s="9">
        <v>234.1</v>
      </c>
      <c r="U11" s="10">
        <v>234.1</v>
      </c>
      <c r="V11" s="11">
        <v>234.1</v>
      </c>
      <c r="W11" s="9">
        <v>234.1</v>
      </c>
      <c r="X11" s="9">
        <v>234.1</v>
      </c>
      <c r="Y11" s="12">
        <v>234.1</v>
      </c>
      <c r="Z11" s="12">
        <v>234.11854815375628</v>
      </c>
      <c r="AA11" s="13">
        <v>234.11854815375628</v>
      </c>
      <c r="AB11" s="12">
        <v>234.11854815375628</v>
      </c>
      <c r="AC11" s="12">
        <v>234.11854815375628</v>
      </c>
      <c r="AD11" s="14">
        <v>234.12</v>
      </c>
      <c r="AE11" s="51">
        <v>234.1</v>
      </c>
      <c r="AF11" s="52">
        <v>234.1</v>
      </c>
      <c r="AG11" s="52">
        <v>234.1</v>
      </c>
      <c r="AH11" s="57">
        <v>234.4</v>
      </c>
      <c r="AI11" s="57">
        <v>233.9</v>
      </c>
      <c r="AJ11" s="55"/>
      <c r="AK11" s="55"/>
    </row>
    <row r="12" spans="1:37" x14ac:dyDescent="0.25">
      <c r="A12" s="1" t="s">
        <v>114</v>
      </c>
      <c r="H12" s="5">
        <v>1095.0999999999999</v>
      </c>
      <c r="I12" s="5">
        <v>1097.2</v>
      </c>
      <c r="J12" s="5">
        <v>1097.2</v>
      </c>
      <c r="K12" s="5">
        <v>1097.2</v>
      </c>
      <c r="L12" s="5">
        <v>1097.2</v>
      </c>
      <c r="M12" s="6">
        <v>242</v>
      </c>
      <c r="N12" s="7">
        <v>260.5</v>
      </c>
      <c r="O12" s="7">
        <v>260.5</v>
      </c>
      <c r="P12" s="7">
        <v>260.5</v>
      </c>
      <c r="Q12" s="7">
        <v>260.5</v>
      </c>
      <c r="R12" s="8">
        <v>260.5</v>
      </c>
      <c r="S12" s="9">
        <v>260.5</v>
      </c>
      <c r="T12" s="9">
        <v>260.5</v>
      </c>
      <c r="U12" s="10">
        <v>260.5</v>
      </c>
      <c r="V12" s="11">
        <v>260.5</v>
      </c>
      <c r="W12" s="9">
        <v>260.5</v>
      </c>
      <c r="X12" s="9">
        <v>260.5</v>
      </c>
      <c r="Y12" s="12">
        <v>260.60000000000002</v>
      </c>
      <c r="Z12" s="12">
        <v>260.59745924340086</v>
      </c>
      <c r="AA12" s="13">
        <v>260.59745924340086</v>
      </c>
      <c r="AB12" s="12">
        <v>260.59745924340086</v>
      </c>
      <c r="AC12" s="12">
        <v>260.59745924340086</v>
      </c>
      <c r="AD12" s="14">
        <v>260.60000000000002</v>
      </c>
      <c r="AE12" s="51">
        <v>260.60000000000002</v>
      </c>
      <c r="AF12" s="52">
        <v>260.60000000000002</v>
      </c>
      <c r="AG12" s="52">
        <v>260.60000000000002</v>
      </c>
      <c r="AH12" s="57">
        <v>260.89999999999998</v>
      </c>
      <c r="AI12" s="57">
        <v>260.3</v>
      </c>
      <c r="AJ12" s="55"/>
      <c r="AK12" s="55"/>
    </row>
    <row r="13" spans="1:37" x14ac:dyDescent="0.25">
      <c r="A13" s="1" t="s">
        <v>115</v>
      </c>
      <c r="I13" s="16">
        <v>1133.4000000000001</v>
      </c>
      <c r="J13" s="17">
        <v>1137.2</v>
      </c>
      <c r="K13" s="16">
        <v>1137.2</v>
      </c>
      <c r="L13" s="16">
        <v>1137.2</v>
      </c>
      <c r="M13" s="6">
        <v>250.8</v>
      </c>
      <c r="N13" s="7">
        <v>271.2</v>
      </c>
      <c r="O13" s="7">
        <v>271.5</v>
      </c>
      <c r="P13" s="7">
        <v>271.5</v>
      </c>
      <c r="Q13" s="7">
        <v>271.5</v>
      </c>
      <c r="R13" s="8">
        <v>271.5</v>
      </c>
      <c r="S13" s="9">
        <v>271.5</v>
      </c>
      <c r="T13" s="9">
        <v>271.5</v>
      </c>
      <c r="U13" s="10">
        <v>271.5</v>
      </c>
      <c r="V13" s="11">
        <v>271.5</v>
      </c>
      <c r="W13" s="9">
        <v>271.5</v>
      </c>
      <c r="X13" s="9">
        <v>271.5</v>
      </c>
      <c r="Y13" s="12">
        <v>271.39999999999998</v>
      </c>
      <c r="Z13" s="12">
        <v>271.43157740384129</v>
      </c>
      <c r="AA13" s="13">
        <v>271.43157740384129</v>
      </c>
      <c r="AB13" s="12">
        <v>271.43157740384129</v>
      </c>
      <c r="AC13" s="12">
        <v>271.43157740384129</v>
      </c>
      <c r="AD13" s="14">
        <v>271.43</v>
      </c>
      <c r="AE13" s="51">
        <v>271.39999999999998</v>
      </c>
      <c r="AF13" s="52">
        <v>271.39999999999998</v>
      </c>
      <c r="AG13" s="52">
        <v>271.39999999999998</v>
      </c>
      <c r="AH13" s="57">
        <v>272.10000000000002</v>
      </c>
      <c r="AI13" s="57">
        <v>271.39999999999998</v>
      </c>
      <c r="AJ13" s="55"/>
      <c r="AK13" s="55"/>
    </row>
    <row r="14" spans="1:37" x14ac:dyDescent="0.25">
      <c r="A14" s="1" t="s">
        <v>116</v>
      </c>
      <c r="J14" s="17">
        <v>1191.5999999999999</v>
      </c>
      <c r="K14" s="16">
        <v>1195.5</v>
      </c>
      <c r="L14" s="16">
        <v>1195.5</v>
      </c>
      <c r="M14" s="6">
        <v>263.7</v>
      </c>
      <c r="N14" s="7">
        <v>281.8</v>
      </c>
      <c r="O14" s="7">
        <v>283</v>
      </c>
      <c r="P14" s="7">
        <v>283</v>
      </c>
      <c r="Q14" s="7">
        <v>283</v>
      </c>
      <c r="R14" s="8">
        <v>283</v>
      </c>
      <c r="S14" s="9">
        <v>283</v>
      </c>
      <c r="T14" s="9">
        <v>283</v>
      </c>
      <c r="U14" s="10">
        <v>283</v>
      </c>
      <c r="V14" s="11">
        <v>283</v>
      </c>
      <c r="W14" s="9">
        <v>283</v>
      </c>
      <c r="X14" s="9">
        <v>283</v>
      </c>
      <c r="Y14" s="12">
        <v>282.5</v>
      </c>
      <c r="Z14" s="12">
        <v>282.47140431286158</v>
      </c>
      <c r="AA14" s="13">
        <v>282.47140431286158</v>
      </c>
      <c r="AB14" s="12">
        <v>282.47140431286158</v>
      </c>
      <c r="AC14" s="12">
        <v>282.47140431286158</v>
      </c>
      <c r="AD14" s="14">
        <v>282.47000000000003</v>
      </c>
      <c r="AE14" s="51">
        <v>282.5</v>
      </c>
      <c r="AF14" s="52">
        <v>282.5</v>
      </c>
      <c r="AG14" s="52">
        <v>282.5</v>
      </c>
      <c r="AH14" s="57">
        <v>283.39999999999998</v>
      </c>
      <c r="AI14" s="57">
        <v>282.7</v>
      </c>
      <c r="AJ14" s="55"/>
      <c r="AK14" s="55"/>
    </row>
    <row r="15" spans="1:37" x14ac:dyDescent="0.25">
      <c r="A15" s="1" t="s">
        <v>117</v>
      </c>
      <c r="K15" s="16">
        <v>1286.4000000000001</v>
      </c>
      <c r="L15" s="16">
        <v>1287.8</v>
      </c>
      <c r="M15" s="6">
        <v>284</v>
      </c>
      <c r="N15" s="7">
        <v>308.8</v>
      </c>
      <c r="O15" s="7">
        <v>308.8</v>
      </c>
      <c r="P15" s="7">
        <v>308.8</v>
      </c>
      <c r="Q15" s="7">
        <v>308.8</v>
      </c>
      <c r="R15" s="8">
        <v>308.8</v>
      </c>
      <c r="S15" s="9">
        <v>308.8</v>
      </c>
      <c r="T15" s="9">
        <v>308.8</v>
      </c>
      <c r="U15" s="10">
        <v>308.8</v>
      </c>
      <c r="V15" s="11">
        <v>308.8</v>
      </c>
      <c r="W15" s="9">
        <v>308.8</v>
      </c>
      <c r="X15" s="9">
        <v>308.8</v>
      </c>
      <c r="Y15" s="12">
        <v>308.2</v>
      </c>
      <c r="Z15" s="12">
        <v>308.19843757358888</v>
      </c>
      <c r="AA15" s="13">
        <v>308.19843757358888</v>
      </c>
      <c r="AB15" s="12">
        <v>308.19843757358888</v>
      </c>
      <c r="AC15" s="12">
        <v>308.19843757358888</v>
      </c>
      <c r="AD15" s="14">
        <v>308.2</v>
      </c>
      <c r="AE15" s="51">
        <v>308.2</v>
      </c>
      <c r="AF15" s="52">
        <v>308.2</v>
      </c>
      <c r="AG15" s="52">
        <v>308.2</v>
      </c>
      <c r="AH15" s="57">
        <v>309.5</v>
      </c>
      <c r="AI15" s="57">
        <v>308.7</v>
      </c>
      <c r="AJ15" s="55"/>
      <c r="AK15" s="55"/>
    </row>
    <row r="16" spans="1:37" x14ac:dyDescent="0.25">
      <c r="A16" s="1" t="s">
        <v>118</v>
      </c>
      <c r="L16" s="5">
        <v>1473.2</v>
      </c>
      <c r="M16" s="6">
        <v>327.7</v>
      </c>
      <c r="N16" s="7">
        <v>351.7</v>
      </c>
      <c r="O16" s="7">
        <v>352.2</v>
      </c>
      <c r="P16" s="7">
        <v>352.2</v>
      </c>
      <c r="Q16" s="7">
        <v>352.2</v>
      </c>
      <c r="R16" s="8">
        <v>352.2</v>
      </c>
      <c r="S16" s="9">
        <v>352.2</v>
      </c>
      <c r="T16" s="9">
        <v>352.2</v>
      </c>
      <c r="U16" s="10">
        <v>352.2</v>
      </c>
      <c r="V16" s="11">
        <v>352.2</v>
      </c>
      <c r="W16" s="9">
        <v>352.2</v>
      </c>
      <c r="X16" s="9">
        <v>352.2</v>
      </c>
      <c r="Y16" s="12">
        <v>351.5</v>
      </c>
      <c r="Z16" s="12">
        <v>351.54709461244607</v>
      </c>
      <c r="AA16" s="13">
        <v>351.54709461244607</v>
      </c>
      <c r="AB16" s="12">
        <v>351.54709461244607</v>
      </c>
      <c r="AC16" s="12">
        <v>351.54709461244607</v>
      </c>
      <c r="AD16" s="14">
        <v>351.55</v>
      </c>
      <c r="AE16" s="51">
        <v>351.5</v>
      </c>
      <c r="AF16" s="52">
        <v>351.5</v>
      </c>
      <c r="AG16" s="52">
        <v>351.5</v>
      </c>
      <c r="AH16" s="57">
        <v>353.2</v>
      </c>
      <c r="AI16" s="57">
        <v>352.1</v>
      </c>
      <c r="AJ16" s="55"/>
      <c r="AK16" s="55"/>
    </row>
    <row r="17" spans="1:37" x14ac:dyDescent="0.25">
      <c r="A17" s="1" t="s">
        <v>119</v>
      </c>
      <c r="M17" s="6">
        <v>377.2</v>
      </c>
      <c r="N17" s="7">
        <v>399.3</v>
      </c>
      <c r="O17" s="7">
        <v>398.4</v>
      </c>
      <c r="P17" s="7">
        <v>398.4</v>
      </c>
      <c r="Q17" s="7">
        <v>398.4</v>
      </c>
      <c r="R17" s="8">
        <v>398.4</v>
      </c>
      <c r="S17" s="9">
        <v>398.4</v>
      </c>
      <c r="T17" s="9">
        <v>398.4</v>
      </c>
      <c r="U17" s="10">
        <v>398.4</v>
      </c>
      <c r="V17" s="11">
        <v>398.4</v>
      </c>
      <c r="W17" s="9">
        <v>398.4</v>
      </c>
      <c r="X17" s="9">
        <v>398.4</v>
      </c>
      <c r="Y17" s="12">
        <v>399.6</v>
      </c>
      <c r="Z17" s="12">
        <v>399.59549426153319</v>
      </c>
      <c r="AA17" s="13">
        <v>399.59549426153319</v>
      </c>
      <c r="AB17" s="12">
        <v>399.59549426153319</v>
      </c>
      <c r="AC17" s="12">
        <v>399.59549426153319</v>
      </c>
      <c r="AD17" s="14">
        <v>399.6</v>
      </c>
      <c r="AE17" s="51">
        <v>399.6</v>
      </c>
      <c r="AF17" s="52">
        <v>399.6</v>
      </c>
      <c r="AG17" s="52">
        <v>399.6</v>
      </c>
      <c r="AH17" s="57">
        <v>401.3</v>
      </c>
      <c r="AI17" s="57">
        <v>399.9</v>
      </c>
      <c r="AJ17" s="55"/>
      <c r="AK17" s="55"/>
    </row>
    <row r="18" spans="1:37" x14ac:dyDescent="0.25">
      <c r="A18" s="1" t="s">
        <v>120</v>
      </c>
      <c r="N18" s="7">
        <v>445.6</v>
      </c>
      <c r="O18" s="7">
        <v>448.7</v>
      </c>
      <c r="P18" s="7">
        <v>448.7</v>
      </c>
      <c r="Q18" s="7">
        <v>448.7</v>
      </c>
      <c r="R18" s="8">
        <v>448.7</v>
      </c>
      <c r="S18" s="9">
        <v>448.7</v>
      </c>
      <c r="T18" s="9">
        <v>448.7</v>
      </c>
      <c r="U18" s="10">
        <v>448.7</v>
      </c>
      <c r="V18" s="11">
        <v>448.7</v>
      </c>
      <c r="W18" s="9">
        <v>448.7</v>
      </c>
      <c r="X18" s="9">
        <v>448.7</v>
      </c>
      <c r="Y18" s="12">
        <v>452</v>
      </c>
      <c r="Z18" s="12">
        <v>451.97245401847795</v>
      </c>
      <c r="AA18" s="13">
        <v>451.97245401847795</v>
      </c>
      <c r="AB18" s="12">
        <v>451.97245401847795</v>
      </c>
      <c r="AC18" s="12">
        <v>451.97245401847795</v>
      </c>
      <c r="AD18" s="14">
        <v>451.97</v>
      </c>
      <c r="AE18" s="51">
        <v>452</v>
      </c>
      <c r="AF18" s="52">
        <v>452</v>
      </c>
      <c r="AG18" s="52">
        <v>452</v>
      </c>
      <c r="AH18" s="57">
        <v>454</v>
      </c>
      <c r="AI18" s="57">
        <v>452.1</v>
      </c>
      <c r="AJ18" s="55"/>
      <c r="AK18" s="55"/>
    </row>
    <row r="19" spans="1:37" x14ac:dyDescent="0.25">
      <c r="A19" s="1" t="s">
        <v>121</v>
      </c>
      <c r="O19" s="7">
        <v>489.2</v>
      </c>
      <c r="P19" s="7">
        <v>489.1</v>
      </c>
      <c r="Q19" s="7">
        <v>489.1</v>
      </c>
      <c r="R19" s="8">
        <v>489.1</v>
      </c>
      <c r="S19" s="9">
        <v>489.1</v>
      </c>
      <c r="T19" s="9">
        <v>489.1</v>
      </c>
      <c r="U19" s="10">
        <v>489.1</v>
      </c>
      <c r="V19" s="11">
        <v>489.1</v>
      </c>
      <c r="W19" s="9">
        <v>489.1</v>
      </c>
      <c r="X19" s="9">
        <v>489.1</v>
      </c>
      <c r="Y19" s="12">
        <v>494.2</v>
      </c>
      <c r="Z19" s="12">
        <v>494.15874891458435</v>
      </c>
      <c r="AA19" s="13">
        <v>494.15874891458435</v>
      </c>
      <c r="AB19" s="12">
        <v>494.15874891458435</v>
      </c>
      <c r="AC19" s="12">
        <v>494.15874891458435</v>
      </c>
      <c r="AD19" s="14">
        <v>494.16</v>
      </c>
      <c r="AE19" s="51">
        <v>494.2</v>
      </c>
      <c r="AF19" s="52">
        <v>494.2</v>
      </c>
      <c r="AG19" s="52">
        <v>494.2</v>
      </c>
      <c r="AH19" s="57">
        <v>496.7</v>
      </c>
      <c r="AI19" s="57">
        <v>494.5</v>
      </c>
      <c r="AJ19" s="55"/>
      <c r="AK19" s="55"/>
    </row>
    <row r="20" spans="1:37" x14ac:dyDescent="0.25">
      <c r="A20" s="1" t="s">
        <v>122</v>
      </c>
      <c r="P20" s="7">
        <v>536.5</v>
      </c>
      <c r="Q20" s="7">
        <v>536.79999999999995</v>
      </c>
      <c r="R20" s="8">
        <v>536.79999999999995</v>
      </c>
      <c r="S20" s="9">
        <v>536.79999999999995</v>
      </c>
      <c r="T20" s="9">
        <v>536.79999999999995</v>
      </c>
      <c r="U20" s="10">
        <v>536.79999999999995</v>
      </c>
      <c r="V20" s="11">
        <v>536.79999999999995</v>
      </c>
      <c r="W20" s="9">
        <v>536.79999999999995</v>
      </c>
      <c r="X20" s="9">
        <v>536.79999999999995</v>
      </c>
      <c r="Y20" s="12">
        <v>544.5</v>
      </c>
      <c r="Z20" s="12">
        <v>544.52517775257718</v>
      </c>
      <c r="AA20" s="13">
        <v>544.52517775257718</v>
      </c>
      <c r="AB20" s="12">
        <v>544.52517775257718</v>
      </c>
      <c r="AC20" s="12">
        <v>544.52517775257718</v>
      </c>
      <c r="AD20" s="14">
        <v>544.53</v>
      </c>
      <c r="AE20" s="51">
        <v>544.5</v>
      </c>
      <c r="AF20" s="52">
        <v>544.5</v>
      </c>
      <c r="AG20" s="52">
        <v>544.5</v>
      </c>
      <c r="AH20" s="57">
        <v>546.70000000000005</v>
      </c>
      <c r="AI20" s="57">
        <v>544.5</v>
      </c>
      <c r="AJ20" s="55"/>
      <c r="AK20" s="55"/>
    </row>
    <row r="21" spans="1:37" x14ac:dyDescent="0.25">
      <c r="A21" s="1" t="s">
        <v>123</v>
      </c>
      <c r="Q21" s="7">
        <v>582.4</v>
      </c>
      <c r="R21" s="8">
        <v>582.4</v>
      </c>
      <c r="S21" s="9">
        <v>582.9</v>
      </c>
      <c r="T21" s="9">
        <v>582.9</v>
      </c>
      <c r="U21" s="10">
        <v>582.9</v>
      </c>
      <c r="V21" s="11">
        <v>582.9</v>
      </c>
      <c r="W21" s="9">
        <v>582.9</v>
      </c>
      <c r="X21" s="9">
        <v>582.9</v>
      </c>
      <c r="Y21" s="12">
        <v>593.79999999999995</v>
      </c>
      <c r="Z21" s="12">
        <v>596.94827767738582</v>
      </c>
      <c r="AA21" s="13">
        <v>596.94827767738582</v>
      </c>
      <c r="AB21" s="12">
        <v>596.94827767738582</v>
      </c>
      <c r="AC21" s="12">
        <v>596.94827767738582</v>
      </c>
      <c r="AD21" s="14">
        <v>596.95000000000005</v>
      </c>
      <c r="AE21" s="51">
        <v>596.9</v>
      </c>
      <c r="AF21" s="52">
        <v>596.9</v>
      </c>
      <c r="AG21" s="52">
        <v>596.9</v>
      </c>
      <c r="AH21" s="57">
        <v>599.1</v>
      </c>
      <c r="AI21" s="57">
        <v>596.6</v>
      </c>
      <c r="AJ21" s="55"/>
      <c r="AK21" s="55"/>
    </row>
    <row r="22" spans="1:37" x14ac:dyDescent="0.25">
      <c r="A22" s="1" t="s">
        <v>124</v>
      </c>
      <c r="R22" s="8">
        <v>627.79999999999995</v>
      </c>
      <c r="S22" s="9">
        <v>628.4</v>
      </c>
      <c r="T22" s="9">
        <v>628.41310384272117</v>
      </c>
      <c r="U22" s="10">
        <v>628.41</v>
      </c>
      <c r="V22" s="11">
        <v>628.4</v>
      </c>
      <c r="W22" s="9">
        <v>628.41310384272117</v>
      </c>
      <c r="X22" s="9">
        <v>628.41310384272117</v>
      </c>
      <c r="Y22" s="12">
        <v>640.6</v>
      </c>
      <c r="Z22" s="12">
        <v>640.59915843204453</v>
      </c>
      <c r="AA22" s="13">
        <v>640.59915843204453</v>
      </c>
      <c r="AB22" s="12">
        <v>640.59915843204453</v>
      </c>
      <c r="AC22" s="12">
        <v>640.59915843204453</v>
      </c>
      <c r="AD22" s="14">
        <v>640.6</v>
      </c>
      <c r="AE22" s="51">
        <v>640.6</v>
      </c>
      <c r="AF22" s="52">
        <v>640.6</v>
      </c>
      <c r="AG22" s="52">
        <v>640.6</v>
      </c>
      <c r="AH22" s="57">
        <v>643.1</v>
      </c>
      <c r="AI22" s="57">
        <v>640.29999999999995</v>
      </c>
      <c r="AJ22" s="55"/>
      <c r="AK22" s="55"/>
    </row>
    <row r="23" spans="1:37" x14ac:dyDescent="0.25">
      <c r="A23" s="1" t="s">
        <v>125</v>
      </c>
      <c r="S23" s="9">
        <v>673</v>
      </c>
      <c r="T23" s="9">
        <v>673.47631100656804</v>
      </c>
      <c r="U23" s="10">
        <v>673.48</v>
      </c>
      <c r="V23" s="11">
        <v>673.5</v>
      </c>
      <c r="W23" s="9">
        <v>673.47631100656804</v>
      </c>
      <c r="X23" s="9">
        <v>673.47631100656804</v>
      </c>
      <c r="Y23" s="12">
        <v>689.2</v>
      </c>
      <c r="Z23" s="12">
        <v>691.49234692619723</v>
      </c>
      <c r="AA23" s="13">
        <v>691.49234692619723</v>
      </c>
      <c r="AB23" s="12">
        <v>691.49234692619723</v>
      </c>
      <c r="AC23" s="12">
        <v>691.49234692619723</v>
      </c>
      <c r="AD23" s="14">
        <v>691.5</v>
      </c>
      <c r="AE23" s="51">
        <v>691.5</v>
      </c>
      <c r="AF23" s="52">
        <v>691.5</v>
      </c>
      <c r="AG23" s="52">
        <v>691.5</v>
      </c>
      <c r="AH23" s="57">
        <v>649.1</v>
      </c>
      <c r="AI23" s="57">
        <v>691.4</v>
      </c>
      <c r="AJ23" s="55"/>
      <c r="AK23" s="55"/>
    </row>
    <row r="24" spans="1:37" x14ac:dyDescent="0.25">
      <c r="A24" s="1" t="s">
        <v>126</v>
      </c>
      <c r="T24" s="9">
        <v>729.6</v>
      </c>
      <c r="U24" s="10">
        <v>730.05</v>
      </c>
      <c r="V24" s="11">
        <v>730</v>
      </c>
      <c r="W24" s="9">
        <v>730</v>
      </c>
      <c r="X24" s="9">
        <v>730</v>
      </c>
      <c r="Y24" s="12">
        <v>750.6</v>
      </c>
      <c r="Z24" s="12">
        <v>750.645758002653</v>
      </c>
      <c r="AA24" s="13">
        <v>750.645758002653</v>
      </c>
      <c r="AB24" s="12">
        <v>750.645758002653</v>
      </c>
      <c r="AC24" s="12">
        <v>750.645758002653</v>
      </c>
      <c r="AD24" s="14">
        <v>750.65</v>
      </c>
      <c r="AE24" s="51">
        <v>750.6</v>
      </c>
      <c r="AF24" s="52">
        <v>750.6</v>
      </c>
      <c r="AG24" s="52">
        <v>750.6</v>
      </c>
      <c r="AH24" s="57">
        <v>753.5</v>
      </c>
      <c r="AI24" s="57">
        <v>751</v>
      </c>
      <c r="AJ24" s="55"/>
      <c r="AK24" s="55"/>
    </row>
    <row r="25" spans="1:37" x14ac:dyDescent="0.25">
      <c r="A25" s="1" t="s">
        <v>127</v>
      </c>
      <c r="U25" s="10">
        <v>781.16</v>
      </c>
      <c r="V25" s="11">
        <v>782.6</v>
      </c>
      <c r="W25" s="9">
        <v>782.6</v>
      </c>
      <c r="X25" s="9">
        <v>782.6</v>
      </c>
      <c r="Y25" s="12">
        <v>811.1</v>
      </c>
      <c r="Z25" s="12">
        <v>811.11222560587328</v>
      </c>
      <c r="AA25" s="13">
        <v>811.11222560587328</v>
      </c>
      <c r="AB25" s="12">
        <v>811.11222560587328</v>
      </c>
      <c r="AC25" s="12">
        <v>811.11222560587328</v>
      </c>
      <c r="AD25" s="14">
        <v>811.11</v>
      </c>
      <c r="AE25" s="51">
        <v>811.1</v>
      </c>
      <c r="AF25" s="52">
        <v>811.1</v>
      </c>
      <c r="AG25" s="52">
        <v>811.1</v>
      </c>
      <c r="AH25" s="57">
        <v>814.3</v>
      </c>
      <c r="AI25" s="57">
        <v>811.8</v>
      </c>
      <c r="AJ25" s="55"/>
      <c r="AK25" s="55"/>
    </row>
    <row r="26" spans="1:37" x14ac:dyDescent="0.25">
      <c r="A26" s="1" t="s">
        <v>128</v>
      </c>
      <c r="V26" s="11">
        <v>848.9</v>
      </c>
      <c r="W26" s="9">
        <v>852.3</v>
      </c>
      <c r="X26" s="9">
        <v>852.3</v>
      </c>
      <c r="Y26" s="12">
        <v>888.5</v>
      </c>
      <c r="Z26" s="12">
        <v>888.54176033572992</v>
      </c>
      <c r="AA26" s="13">
        <v>888.54176033572992</v>
      </c>
      <c r="AB26" s="12">
        <v>888.54176033572992</v>
      </c>
      <c r="AC26" s="12">
        <v>888.54176033572992</v>
      </c>
      <c r="AD26" s="14">
        <v>888.54</v>
      </c>
      <c r="AE26" s="51">
        <v>888.5</v>
      </c>
      <c r="AF26" s="52">
        <v>888.5</v>
      </c>
      <c r="AG26" s="52">
        <v>888.5</v>
      </c>
      <c r="AH26" s="57">
        <v>892</v>
      </c>
      <c r="AI26" s="57">
        <v>889.7</v>
      </c>
      <c r="AJ26" s="55"/>
      <c r="AK26" s="55"/>
    </row>
    <row r="27" spans="1:37" x14ac:dyDescent="0.25">
      <c r="A27" s="1" t="s">
        <v>129</v>
      </c>
      <c r="W27" s="9">
        <v>937.5</v>
      </c>
      <c r="X27" s="9">
        <v>939.2</v>
      </c>
      <c r="Y27" s="12">
        <v>983.1</v>
      </c>
      <c r="Z27" s="12">
        <v>983.05733136336482</v>
      </c>
      <c r="AA27" s="13">
        <v>983.05733136336482</v>
      </c>
      <c r="AB27" s="12">
        <v>983.05733136336482</v>
      </c>
      <c r="AC27" s="12">
        <v>983.05733136336482</v>
      </c>
      <c r="AD27" s="14">
        <v>983.06</v>
      </c>
      <c r="AE27" s="51">
        <v>981.6</v>
      </c>
      <c r="AF27" s="52">
        <v>981.6</v>
      </c>
      <c r="AG27" s="52">
        <v>981.6</v>
      </c>
      <c r="AH27" s="57">
        <v>985.4</v>
      </c>
      <c r="AI27" s="57">
        <v>982.9</v>
      </c>
      <c r="AJ27" s="55"/>
      <c r="AK27" s="55"/>
    </row>
    <row r="28" spans="1:37" x14ac:dyDescent="0.25">
      <c r="A28" s="1" t="s">
        <v>130</v>
      </c>
      <c r="X28" s="9">
        <v>1032.2</v>
      </c>
      <c r="Y28" s="12">
        <v>1085.4000000000001</v>
      </c>
      <c r="Z28" s="12">
        <v>1085.4097504344845</v>
      </c>
      <c r="AA28" s="13">
        <v>1085.4097504344845</v>
      </c>
      <c r="AB28" s="12">
        <v>1085.4097504344845</v>
      </c>
      <c r="AC28" s="12">
        <v>1085.4097504344845</v>
      </c>
      <c r="AD28" s="14">
        <v>1085.4101305846566</v>
      </c>
      <c r="AE28" s="51">
        <v>1084.5</v>
      </c>
      <c r="AF28" s="52">
        <v>1084.5</v>
      </c>
      <c r="AG28" s="52">
        <v>1084.5</v>
      </c>
      <c r="AH28" s="57">
        <v>1088.5999999999999</v>
      </c>
      <c r="AI28" s="57">
        <v>1086.2</v>
      </c>
      <c r="AJ28" s="55"/>
      <c r="AK28" s="55"/>
    </row>
    <row r="29" spans="1:37" x14ac:dyDescent="0.25">
      <c r="A29" s="1" t="s">
        <v>131</v>
      </c>
      <c r="Y29" s="12">
        <v>1204.4000000000001</v>
      </c>
      <c r="Z29" s="12">
        <v>1206.5277525803247</v>
      </c>
      <c r="AA29" s="13">
        <v>1206.5277525803247</v>
      </c>
      <c r="AB29" s="12">
        <v>1206.5277525803247</v>
      </c>
      <c r="AC29" s="12">
        <v>1216.0794827367424</v>
      </c>
      <c r="AD29" s="14">
        <v>1201.75</v>
      </c>
      <c r="AE29" s="51">
        <v>1201.7</v>
      </c>
      <c r="AF29" s="52">
        <v>1201.7</v>
      </c>
      <c r="AG29" s="52">
        <v>1201.7</v>
      </c>
      <c r="AH29" s="57">
        <v>1206.7</v>
      </c>
      <c r="AI29" s="57">
        <v>1204.5999999999999</v>
      </c>
      <c r="AJ29" s="55"/>
      <c r="AK29" s="55"/>
    </row>
    <row r="30" spans="1:37" x14ac:dyDescent="0.25">
      <c r="A30" s="1" t="s">
        <v>132</v>
      </c>
      <c r="Z30" s="12">
        <v>1339.9071507965668</v>
      </c>
      <c r="AA30" s="13">
        <v>1348.3</v>
      </c>
      <c r="AB30" s="18">
        <v>1348.3</v>
      </c>
      <c r="AC30" s="19">
        <v>1371.4293599214514</v>
      </c>
      <c r="AD30" s="14">
        <v>1361.1</v>
      </c>
      <c r="AE30" s="51">
        <v>1361.2</v>
      </c>
      <c r="AF30" s="52">
        <v>1361.2</v>
      </c>
      <c r="AG30" s="52">
        <v>1361.2</v>
      </c>
      <c r="AH30" s="57">
        <v>1366.9</v>
      </c>
      <c r="AI30" s="57">
        <v>1364.9</v>
      </c>
      <c r="AJ30" s="55"/>
      <c r="AK30" s="55"/>
    </row>
    <row r="31" spans="1:37" x14ac:dyDescent="0.25">
      <c r="A31" s="1" t="s">
        <v>133</v>
      </c>
      <c r="AA31" s="13">
        <v>1512.5</v>
      </c>
      <c r="AB31" s="18">
        <v>1527</v>
      </c>
      <c r="AC31" s="19">
        <v>1568.4016509932749</v>
      </c>
      <c r="AD31" s="14">
        <v>1560.48</v>
      </c>
      <c r="AE31" s="51">
        <v>1560.5</v>
      </c>
      <c r="AF31" s="52">
        <v>1560.5</v>
      </c>
      <c r="AG31" s="52">
        <v>1560.5</v>
      </c>
      <c r="AH31" s="57">
        <v>1567.5</v>
      </c>
      <c r="AI31" s="57">
        <v>1565.6</v>
      </c>
      <c r="AJ31" s="55"/>
      <c r="AK31" s="55"/>
    </row>
    <row r="32" spans="1:37" x14ac:dyDescent="0.25">
      <c r="A32" s="1" t="s">
        <v>134</v>
      </c>
      <c r="AB32" s="18">
        <v>1663.1</v>
      </c>
      <c r="AC32" s="19">
        <v>1718.8356755104269</v>
      </c>
      <c r="AD32" s="14">
        <v>1713.65</v>
      </c>
      <c r="AE32" s="51">
        <v>1717.8</v>
      </c>
      <c r="AF32" s="52">
        <v>1717.8</v>
      </c>
      <c r="AG32" s="52">
        <v>1717.8</v>
      </c>
      <c r="AH32" s="57">
        <v>1725.1</v>
      </c>
      <c r="AI32" s="57">
        <v>1723.4</v>
      </c>
      <c r="AJ32" s="55"/>
      <c r="AK32" s="55"/>
    </row>
    <row r="33" spans="1:37" x14ac:dyDescent="0.25">
      <c r="A33" s="1" t="s">
        <v>135</v>
      </c>
      <c r="AC33" s="19">
        <v>1878.7041440981295</v>
      </c>
      <c r="AD33" s="14">
        <v>1866.98</v>
      </c>
      <c r="AE33" s="51">
        <v>1861.1</v>
      </c>
      <c r="AF33" s="52">
        <v>1861.1</v>
      </c>
      <c r="AG33" s="52">
        <v>1861.1</v>
      </c>
      <c r="AH33" s="57">
        <v>1869.6</v>
      </c>
      <c r="AI33" s="57">
        <v>1870.6</v>
      </c>
      <c r="AJ33" s="55"/>
      <c r="AK33" s="55"/>
    </row>
    <row r="34" spans="1:37" x14ac:dyDescent="0.25">
      <c r="A34" s="1" t="s">
        <v>136</v>
      </c>
      <c r="AD34" s="14">
        <v>2069.42</v>
      </c>
      <c r="AE34" s="51">
        <v>2050</v>
      </c>
      <c r="AF34" s="52">
        <v>2050</v>
      </c>
      <c r="AG34" s="52">
        <v>2050</v>
      </c>
      <c r="AH34" s="57">
        <v>2062.8000000000002</v>
      </c>
      <c r="AI34" s="57">
        <v>2064.1999999999998</v>
      </c>
      <c r="AJ34" s="55"/>
      <c r="AK34" s="55"/>
    </row>
    <row r="35" spans="1:37" x14ac:dyDescent="0.25">
      <c r="A35" s="2">
        <v>2011</v>
      </c>
      <c r="AE35" s="51">
        <v>2246.6999999999998</v>
      </c>
      <c r="AF35" s="52">
        <v>2228.9</v>
      </c>
      <c r="AG35" s="52">
        <v>2228.9</v>
      </c>
      <c r="AH35" s="57">
        <v>2247</v>
      </c>
      <c r="AI35" s="57">
        <v>2249.6999999999998</v>
      </c>
      <c r="AJ35" s="55"/>
      <c r="AK35" s="55"/>
    </row>
    <row r="36" spans="1:37" x14ac:dyDescent="0.25">
      <c r="A36" s="2">
        <v>2012</v>
      </c>
      <c r="AF36" s="52">
        <v>2410.3000000000002</v>
      </c>
      <c r="AG36" s="52">
        <v>2416.9</v>
      </c>
      <c r="AH36" s="57">
        <v>2438.4</v>
      </c>
      <c r="AI36" s="57">
        <v>2443.6</v>
      </c>
      <c r="AJ36" s="55"/>
      <c r="AK36" s="55"/>
    </row>
    <row r="37" spans="1:37" x14ac:dyDescent="0.25">
      <c r="A37" s="2">
        <v>2013</v>
      </c>
      <c r="AF37" s="55"/>
      <c r="AG37" s="52">
        <v>2596.1</v>
      </c>
      <c r="AH37" s="57">
        <v>2610.3000000000002</v>
      </c>
      <c r="AI37" s="57">
        <v>2617.9</v>
      </c>
      <c r="AJ37" s="55"/>
    </row>
    <row r="38" spans="1:37" x14ac:dyDescent="0.25">
      <c r="A38" s="2">
        <v>2014</v>
      </c>
      <c r="AF38" s="55"/>
      <c r="AG38" s="55"/>
      <c r="AH38" s="57">
        <v>2813.9</v>
      </c>
      <c r="AI38" s="57">
        <v>2835.4</v>
      </c>
      <c r="AJ38" s="55"/>
    </row>
    <row r="39" spans="1:37" x14ac:dyDescent="0.25">
      <c r="A39" s="2">
        <v>2015</v>
      </c>
      <c r="AF39" s="55"/>
      <c r="AG39" s="55"/>
      <c r="AH39" s="57"/>
      <c r="AI39" s="57">
        <v>3014.9</v>
      </c>
      <c r="AJ39" s="55"/>
    </row>
    <row r="40" spans="1:37" x14ac:dyDescent="0.25">
      <c r="AF40" s="55"/>
      <c r="AG40" s="55"/>
      <c r="AH40" s="55"/>
      <c r="AI40" s="55"/>
      <c r="AJ40" s="55"/>
    </row>
    <row r="41" spans="1:37" x14ac:dyDescent="0.25">
      <c r="AF41" s="55"/>
      <c r="AG41" s="55"/>
      <c r="AH41" s="55"/>
      <c r="AI41" s="55"/>
      <c r="AJ41" s="55"/>
    </row>
    <row r="42" spans="1:37" x14ac:dyDescent="0.25">
      <c r="AF42" s="55"/>
      <c r="AG42" s="55"/>
      <c r="AH42" s="55"/>
      <c r="AI42" s="55"/>
      <c r="AJ42" s="55"/>
    </row>
    <row r="43" spans="1:37" x14ac:dyDescent="0.25">
      <c r="AF43" s="55"/>
      <c r="AG43" s="55"/>
      <c r="AH43" s="55"/>
      <c r="AI43" s="55"/>
      <c r="AJ43" s="55"/>
    </row>
    <row r="44" spans="1:37" x14ac:dyDescent="0.25">
      <c r="AF44" s="55"/>
      <c r="AG44" s="55"/>
      <c r="AH44" s="55"/>
      <c r="AI44" s="55"/>
      <c r="AJ44" s="55"/>
    </row>
    <row r="45" spans="1:37" x14ac:dyDescent="0.25">
      <c r="AF45" s="55"/>
      <c r="AG45" s="55"/>
      <c r="AH45" s="55"/>
      <c r="AI45" s="55"/>
      <c r="AJ45" s="55"/>
    </row>
    <row r="46" spans="1:37" x14ac:dyDescent="0.25">
      <c r="AF46" s="55"/>
      <c r="AG46" s="55"/>
      <c r="AH46" s="55"/>
      <c r="AI46" s="55"/>
      <c r="AJ46" s="55"/>
    </row>
    <row r="47" spans="1:37" x14ac:dyDescent="0.25">
      <c r="AF47" s="55"/>
      <c r="AG47" s="55"/>
      <c r="AH47" s="55"/>
      <c r="AI47" s="55"/>
      <c r="AJ47" s="55"/>
    </row>
    <row r="48" spans="1:37" x14ac:dyDescent="0.25">
      <c r="AF48" s="55"/>
      <c r="AG48" s="55"/>
      <c r="AH48" s="55"/>
      <c r="AI48" s="55"/>
      <c r="AJ48" s="55"/>
    </row>
    <row r="49" spans="32:36" x14ac:dyDescent="0.25">
      <c r="AF49" s="55"/>
      <c r="AG49" s="55"/>
      <c r="AH49" s="55"/>
      <c r="AI49" s="55"/>
      <c r="AJ49" s="55"/>
    </row>
    <row r="50" spans="32:36" x14ac:dyDescent="0.25">
      <c r="AF50" s="55"/>
      <c r="AG50" s="55"/>
      <c r="AH50" s="55"/>
      <c r="AI50" s="55"/>
      <c r="AJ50" s="55"/>
    </row>
    <row r="51" spans="32:36" x14ac:dyDescent="0.25">
      <c r="AF51" s="55"/>
      <c r="AG51" s="55"/>
      <c r="AH51" s="55"/>
      <c r="AI51" s="55"/>
      <c r="AJ51" s="5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V1" workbookViewId="0">
      <selection activeCell="AT8" sqref="AT8"/>
    </sheetView>
  </sheetViews>
  <sheetFormatPr defaultColWidth="8.85546875" defaultRowHeight="15" x14ac:dyDescent="0.25"/>
  <cols>
    <col min="1" max="1" width="9.42578125" style="2" bestFit="1" customWidth="1"/>
  </cols>
  <sheetData>
    <row r="1" spans="1:32" x14ac:dyDescent="0.25">
      <c r="A1" s="20" t="s">
        <v>107</v>
      </c>
      <c r="B1" s="20" t="s">
        <v>138</v>
      </c>
      <c r="C1" s="20" t="s">
        <v>139</v>
      </c>
      <c r="D1" s="20" t="s">
        <v>140</v>
      </c>
      <c r="E1" s="20" t="s">
        <v>141</v>
      </c>
      <c r="F1" s="20" t="s">
        <v>142</v>
      </c>
      <c r="G1" s="20" t="s">
        <v>143</v>
      </c>
      <c r="H1" s="20" t="s">
        <v>144</v>
      </c>
      <c r="I1" s="20" t="s">
        <v>145</v>
      </c>
      <c r="J1" s="20" t="s">
        <v>146</v>
      </c>
      <c r="K1" s="20" t="s">
        <v>147</v>
      </c>
      <c r="L1" s="20" t="s">
        <v>148</v>
      </c>
      <c r="M1" s="20" t="s">
        <v>149</v>
      </c>
      <c r="N1" s="20" t="s">
        <v>150</v>
      </c>
      <c r="O1" s="20" t="s">
        <v>151</v>
      </c>
      <c r="P1" s="20" t="s">
        <v>152</v>
      </c>
      <c r="Q1" s="20" t="s">
        <v>153</v>
      </c>
      <c r="R1" s="20" t="s">
        <v>154</v>
      </c>
      <c r="S1" s="20" t="s">
        <v>155</v>
      </c>
      <c r="T1" s="20" t="s">
        <v>156</v>
      </c>
      <c r="U1" s="20" t="s">
        <v>157</v>
      </c>
      <c r="V1" s="20" t="s">
        <v>158</v>
      </c>
      <c r="W1" s="20" t="s">
        <v>159</v>
      </c>
      <c r="X1" s="20" t="s">
        <v>160</v>
      </c>
      <c r="Y1" s="21" t="s">
        <v>161</v>
      </c>
      <c r="Z1" s="21" t="s">
        <v>162</v>
      </c>
      <c r="AA1" s="21" t="s">
        <v>163</v>
      </c>
      <c r="AB1" s="47" t="s">
        <v>285</v>
      </c>
      <c r="AC1" s="56" t="s">
        <v>294</v>
      </c>
      <c r="AD1" s="56" t="s">
        <v>295</v>
      </c>
      <c r="AE1" s="56" t="s">
        <v>296</v>
      </c>
      <c r="AF1" s="56" t="s">
        <v>297</v>
      </c>
    </row>
    <row r="2" spans="1:32" x14ac:dyDescent="0.25">
      <c r="A2" s="4">
        <v>1978</v>
      </c>
      <c r="B2" s="22">
        <v>174.6</v>
      </c>
      <c r="C2" s="22">
        <v>197.2</v>
      </c>
      <c r="D2" s="22">
        <v>164.1</v>
      </c>
      <c r="E2" s="22">
        <v>161.19999999999999</v>
      </c>
      <c r="F2" s="22">
        <v>161.19999999999999</v>
      </c>
      <c r="G2" s="5">
        <v>161.19999999999999</v>
      </c>
      <c r="H2" s="5">
        <v>161.19999999999999</v>
      </c>
      <c r="I2" s="5">
        <v>161.19999999999999</v>
      </c>
      <c r="J2" s="6">
        <v>100</v>
      </c>
      <c r="K2" s="6">
        <v>100</v>
      </c>
      <c r="L2" s="6">
        <v>100</v>
      </c>
      <c r="M2" s="6">
        <v>100</v>
      </c>
      <c r="N2" s="6">
        <v>100</v>
      </c>
      <c r="O2" s="8">
        <v>100</v>
      </c>
      <c r="P2" s="9">
        <v>100</v>
      </c>
      <c r="Q2" s="9">
        <v>100</v>
      </c>
      <c r="R2" s="10">
        <v>100</v>
      </c>
      <c r="S2" s="5">
        <v>100</v>
      </c>
      <c r="T2" s="9">
        <v>100</v>
      </c>
      <c r="U2" s="9">
        <v>100</v>
      </c>
      <c r="V2" s="12">
        <v>100</v>
      </c>
      <c r="W2" s="12">
        <v>100</v>
      </c>
      <c r="X2" s="13">
        <v>100</v>
      </c>
      <c r="Y2" s="12">
        <v>100</v>
      </c>
      <c r="Z2" s="12">
        <v>100</v>
      </c>
      <c r="AA2" s="14">
        <v>100</v>
      </c>
      <c r="AB2" s="53">
        <v>100</v>
      </c>
      <c r="AC2" s="49">
        <v>100</v>
      </c>
      <c r="AD2" s="49">
        <v>100</v>
      </c>
      <c r="AE2" s="49">
        <v>100</v>
      </c>
      <c r="AF2" s="49">
        <v>100</v>
      </c>
    </row>
    <row r="3" spans="1:32" x14ac:dyDescent="0.25">
      <c r="A3" s="2">
        <v>1979</v>
      </c>
      <c r="B3" s="22">
        <v>187.2</v>
      </c>
      <c r="C3" s="22">
        <v>212</v>
      </c>
      <c r="D3" s="22">
        <v>174.6</v>
      </c>
      <c r="E3" s="22">
        <v>171.5</v>
      </c>
      <c r="F3" s="22">
        <v>171.5</v>
      </c>
      <c r="G3" s="5">
        <v>171.5</v>
      </c>
      <c r="H3" s="5">
        <v>171.5</v>
      </c>
      <c r="I3" s="5">
        <v>171.5</v>
      </c>
      <c r="J3" s="23">
        <v>171.5</v>
      </c>
      <c r="K3" s="23">
        <v>171.5</v>
      </c>
      <c r="L3" s="23">
        <v>171.5</v>
      </c>
      <c r="M3" s="23">
        <v>171.5</v>
      </c>
      <c r="N3" s="6">
        <v>106.1</v>
      </c>
      <c r="O3" s="8">
        <v>106.1</v>
      </c>
      <c r="P3" s="9">
        <v>106.1</v>
      </c>
      <c r="Q3" s="9">
        <v>106.1</v>
      </c>
      <c r="R3" s="10">
        <v>106.1</v>
      </c>
      <c r="S3" s="5">
        <v>106.1</v>
      </c>
      <c r="T3" s="9">
        <v>106.1</v>
      </c>
      <c r="U3" s="9">
        <v>106.1</v>
      </c>
      <c r="V3" s="12">
        <v>106.1</v>
      </c>
      <c r="W3" s="12">
        <v>106.1</v>
      </c>
      <c r="X3" s="13">
        <v>106.1</v>
      </c>
      <c r="Y3" s="12">
        <v>106.1</v>
      </c>
      <c r="Z3" s="12">
        <v>106.1</v>
      </c>
      <c r="AA3" s="14">
        <v>106.1</v>
      </c>
      <c r="AB3" s="53">
        <v>106.1</v>
      </c>
      <c r="AC3" s="49">
        <v>106.1</v>
      </c>
      <c r="AD3" s="49">
        <v>106.1</v>
      </c>
      <c r="AE3" s="49">
        <v>106.1</v>
      </c>
      <c r="AF3" s="49">
        <v>106.1</v>
      </c>
    </row>
    <row r="4" spans="1:32" x14ac:dyDescent="0.25">
      <c r="A4" s="2">
        <v>1980</v>
      </c>
      <c r="B4" s="22">
        <v>188.3</v>
      </c>
      <c r="C4" s="22">
        <v>215</v>
      </c>
      <c r="D4" s="22">
        <v>171.5</v>
      </c>
      <c r="E4" s="22">
        <v>168.4</v>
      </c>
      <c r="F4" s="22">
        <v>168.4</v>
      </c>
      <c r="G4" s="5">
        <v>168.4</v>
      </c>
      <c r="H4" s="5">
        <v>168.4</v>
      </c>
      <c r="I4" s="5">
        <v>168.4</v>
      </c>
      <c r="J4" s="3">
        <v>104.5</v>
      </c>
      <c r="K4" s="3">
        <v>104.6</v>
      </c>
      <c r="L4" s="3">
        <v>104.6</v>
      </c>
      <c r="M4" s="3">
        <v>104.6</v>
      </c>
      <c r="N4" s="6">
        <v>104.6</v>
      </c>
      <c r="O4" s="8">
        <v>104.6</v>
      </c>
      <c r="P4" s="9">
        <v>104.6</v>
      </c>
      <c r="Q4" s="9">
        <v>104.6</v>
      </c>
      <c r="R4" s="10">
        <v>104.6</v>
      </c>
      <c r="S4" s="5">
        <v>104.6</v>
      </c>
      <c r="T4" s="9">
        <v>104.6</v>
      </c>
      <c r="U4" s="9">
        <v>104.6</v>
      </c>
      <c r="V4" s="12">
        <v>104.6</v>
      </c>
      <c r="W4" s="12">
        <v>104.56015523932729</v>
      </c>
      <c r="X4" s="13">
        <v>104.56015523932729</v>
      </c>
      <c r="Y4" s="12">
        <v>104.56015523932729</v>
      </c>
      <c r="Z4" s="12">
        <v>104.56015523932729</v>
      </c>
      <c r="AA4" s="14">
        <v>104.56015523932729</v>
      </c>
      <c r="AB4" s="53">
        <v>104.6</v>
      </c>
      <c r="AC4" s="49">
        <v>104.6</v>
      </c>
      <c r="AD4" s="49">
        <v>104.6</v>
      </c>
      <c r="AE4" s="49">
        <v>104.6</v>
      </c>
      <c r="AF4" s="49">
        <v>104.6</v>
      </c>
    </row>
    <row r="5" spans="1:32" x14ac:dyDescent="0.25">
      <c r="A5" s="1">
        <v>1981</v>
      </c>
      <c r="B5" s="22">
        <v>202.4</v>
      </c>
      <c r="C5" s="22">
        <v>227.7</v>
      </c>
      <c r="D5" s="22">
        <v>183.7</v>
      </c>
      <c r="E5" s="22">
        <v>180.4</v>
      </c>
      <c r="F5" s="22">
        <v>180.4</v>
      </c>
      <c r="G5" s="5">
        <v>180.4</v>
      </c>
      <c r="H5" s="5">
        <v>180.4</v>
      </c>
      <c r="I5" s="5">
        <v>180.4</v>
      </c>
      <c r="J5" s="23">
        <v>180.4</v>
      </c>
      <c r="K5" s="23">
        <v>180.4</v>
      </c>
      <c r="L5" s="23">
        <v>180.4</v>
      </c>
      <c r="M5" s="23">
        <v>180.4</v>
      </c>
      <c r="N5" s="6">
        <v>111.9</v>
      </c>
      <c r="O5" s="8">
        <v>111.9</v>
      </c>
      <c r="P5" s="9">
        <v>111.9</v>
      </c>
      <c r="Q5" s="9">
        <v>111.9</v>
      </c>
      <c r="R5" s="10">
        <v>111.9</v>
      </c>
      <c r="S5" s="5">
        <v>111.9</v>
      </c>
      <c r="T5" s="9">
        <v>111.9</v>
      </c>
      <c r="U5" s="9">
        <v>111.9</v>
      </c>
      <c r="V5" s="12">
        <v>111.9</v>
      </c>
      <c r="W5" s="12">
        <v>111.8613973171659</v>
      </c>
      <c r="X5" s="13">
        <v>111.8613973171659</v>
      </c>
      <c r="Y5" s="12">
        <v>111.8613973171659</v>
      </c>
      <c r="Z5" s="12">
        <v>111.8613973171659</v>
      </c>
      <c r="AA5" s="14">
        <v>111.8613973171659</v>
      </c>
      <c r="AB5" s="53">
        <v>111.9</v>
      </c>
      <c r="AC5" s="49">
        <v>111.9</v>
      </c>
      <c r="AD5" s="49">
        <v>111.9</v>
      </c>
      <c r="AE5" s="49">
        <v>111.9</v>
      </c>
      <c r="AF5" s="49">
        <v>111.9</v>
      </c>
    </row>
    <row r="6" spans="1:32" x14ac:dyDescent="0.25">
      <c r="A6" s="1" t="s">
        <v>108</v>
      </c>
      <c r="B6" s="22">
        <v>225.9</v>
      </c>
      <c r="C6" s="22">
        <v>253</v>
      </c>
      <c r="D6" s="22">
        <v>205.3</v>
      </c>
      <c r="E6" s="22">
        <v>201.6</v>
      </c>
      <c r="F6" s="22">
        <v>201.6</v>
      </c>
      <c r="G6" s="5">
        <v>201.6</v>
      </c>
      <c r="H6" s="5">
        <v>201.6</v>
      </c>
      <c r="I6" s="5">
        <v>201.6</v>
      </c>
      <c r="J6" s="23">
        <v>201.6</v>
      </c>
      <c r="K6" s="23">
        <v>201.6</v>
      </c>
      <c r="L6" s="23">
        <v>201.6</v>
      </c>
      <c r="M6" s="23">
        <v>201.6</v>
      </c>
      <c r="N6" s="6">
        <v>124.8</v>
      </c>
      <c r="O6" s="8">
        <v>124.8</v>
      </c>
      <c r="P6" s="9">
        <v>124.8</v>
      </c>
      <c r="Q6" s="9">
        <v>124.8</v>
      </c>
      <c r="R6" s="10">
        <v>124.8</v>
      </c>
      <c r="S6" s="5">
        <v>124.8</v>
      </c>
      <c r="T6" s="9">
        <v>124.8</v>
      </c>
      <c r="U6" s="9">
        <v>124.8</v>
      </c>
      <c r="V6" s="12">
        <v>124.8</v>
      </c>
      <c r="W6" s="12">
        <v>124.75798379110509</v>
      </c>
      <c r="X6" s="13">
        <v>124.75798379110509</v>
      </c>
      <c r="Y6" s="12">
        <v>124.75798379110509</v>
      </c>
      <c r="Z6" s="12">
        <v>124.75798379110509</v>
      </c>
      <c r="AA6" s="14">
        <v>124.75798379110509</v>
      </c>
      <c r="AB6" s="53">
        <v>124.8</v>
      </c>
      <c r="AC6" s="49">
        <v>124.8</v>
      </c>
      <c r="AD6" s="49">
        <v>124.8</v>
      </c>
      <c r="AE6" s="49">
        <v>124.8</v>
      </c>
      <c r="AF6" s="49">
        <v>124.8</v>
      </c>
    </row>
    <row r="7" spans="1:32" x14ac:dyDescent="0.25">
      <c r="A7" s="1" t="s">
        <v>109</v>
      </c>
      <c r="B7" s="22">
        <v>247.6</v>
      </c>
      <c r="C7" s="22">
        <v>273</v>
      </c>
      <c r="D7" s="22">
        <v>222.6</v>
      </c>
      <c r="E7" s="22">
        <v>218.7</v>
      </c>
      <c r="F7" s="22">
        <v>218.7</v>
      </c>
      <c r="G7" s="5">
        <v>218.7</v>
      </c>
      <c r="H7" s="5">
        <v>218.7</v>
      </c>
      <c r="I7" s="5">
        <v>218.7</v>
      </c>
      <c r="J7" s="3">
        <v>135.69999999999999</v>
      </c>
      <c r="K7" s="15">
        <v>135.69999999999999</v>
      </c>
      <c r="L7" s="15">
        <v>135.69999999999999</v>
      </c>
      <c r="M7" s="15">
        <v>135.69999999999999</v>
      </c>
      <c r="N7" s="6">
        <v>135.1</v>
      </c>
      <c r="O7" s="8">
        <v>135.1</v>
      </c>
      <c r="P7" s="9">
        <v>135.1</v>
      </c>
      <c r="Q7" s="9">
        <v>135.1</v>
      </c>
      <c r="R7" s="10">
        <v>135.1</v>
      </c>
      <c r="S7" s="5">
        <v>135.1</v>
      </c>
      <c r="T7" s="9">
        <v>135.1</v>
      </c>
      <c r="U7" s="9">
        <v>135.1</v>
      </c>
      <c r="V7" s="12">
        <v>135.1</v>
      </c>
      <c r="W7" s="12">
        <v>135.14500523102083</v>
      </c>
      <c r="X7" s="13">
        <v>135.14500523102083</v>
      </c>
      <c r="Y7" s="12">
        <v>135.14500523102083</v>
      </c>
      <c r="Z7" s="12">
        <v>135.14500523102083</v>
      </c>
      <c r="AA7" s="14">
        <v>135.14500523102083</v>
      </c>
      <c r="AB7" s="53">
        <v>135.1</v>
      </c>
      <c r="AC7" s="49">
        <v>135.1</v>
      </c>
      <c r="AD7" s="49">
        <v>135.1</v>
      </c>
      <c r="AE7" s="49">
        <v>135.1</v>
      </c>
      <c r="AF7" s="49">
        <v>135.1</v>
      </c>
    </row>
    <row r="8" spans="1:32" x14ac:dyDescent="0.25">
      <c r="A8" s="1" t="s">
        <v>110</v>
      </c>
      <c r="B8" s="22">
        <v>283.5</v>
      </c>
      <c r="C8" s="22">
        <v>306.60000000000002</v>
      </c>
      <c r="D8" s="22">
        <v>251.5</v>
      </c>
      <c r="E8" s="22">
        <v>247</v>
      </c>
      <c r="F8" s="22">
        <v>247</v>
      </c>
      <c r="G8" s="5">
        <v>247</v>
      </c>
      <c r="H8" s="5">
        <v>247</v>
      </c>
      <c r="I8" s="5">
        <v>247</v>
      </c>
      <c r="J8" s="3">
        <v>153.19999999999999</v>
      </c>
      <c r="K8" s="3">
        <v>152.6</v>
      </c>
      <c r="L8" s="15">
        <v>152.6</v>
      </c>
      <c r="M8" s="15">
        <v>152.6</v>
      </c>
      <c r="N8" s="6">
        <v>152.6</v>
      </c>
      <c r="O8" s="8">
        <v>152.6</v>
      </c>
      <c r="P8" s="9">
        <v>152.6</v>
      </c>
      <c r="Q8" s="9">
        <v>152.6</v>
      </c>
      <c r="R8" s="10">
        <v>152.6</v>
      </c>
      <c r="S8" s="5">
        <v>152.6</v>
      </c>
      <c r="T8" s="9">
        <v>152.6</v>
      </c>
      <c r="U8" s="9">
        <v>152.6</v>
      </c>
      <c r="V8" s="12">
        <v>152.6</v>
      </c>
      <c r="W8" s="12">
        <v>152.55274335222271</v>
      </c>
      <c r="X8" s="13">
        <v>152.55274335222271</v>
      </c>
      <c r="Y8" s="12">
        <v>152.55274335222271</v>
      </c>
      <c r="Z8" s="12">
        <v>152.55274335222271</v>
      </c>
      <c r="AA8" s="14">
        <v>152.55274335222271</v>
      </c>
      <c r="AB8" s="53">
        <v>152.6</v>
      </c>
      <c r="AC8" s="49">
        <v>152.6</v>
      </c>
      <c r="AD8" s="49">
        <v>152.6</v>
      </c>
      <c r="AE8" s="49">
        <v>152.6</v>
      </c>
      <c r="AF8" s="49">
        <v>152.6</v>
      </c>
    </row>
    <row r="9" spans="1:32" x14ac:dyDescent="0.25">
      <c r="A9" s="1" t="s">
        <v>111</v>
      </c>
      <c r="B9" s="24">
        <v>301.60000000000002</v>
      </c>
      <c r="C9" s="22">
        <v>317</v>
      </c>
      <c r="D9" s="22">
        <v>255.8</v>
      </c>
      <c r="E9" s="22">
        <v>253.7</v>
      </c>
      <c r="F9" s="22">
        <v>253.7</v>
      </c>
      <c r="G9" s="5">
        <v>253.7</v>
      </c>
      <c r="H9" s="5">
        <v>253.7</v>
      </c>
      <c r="I9" s="5">
        <v>253.7</v>
      </c>
      <c r="J9" s="3">
        <v>157.4</v>
      </c>
      <c r="K9" s="3">
        <v>155.4</v>
      </c>
      <c r="L9" s="3">
        <v>155.4</v>
      </c>
      <c r="M9" s="3">
        <v>155.4</v>
      </c>
      <c r="N9" s="6">
        <v>155.4</v>
      </c>
      <c r="O9" s="8">
        <v>155.4</v>
      </c>
      <c r="P9" s="9">
        <v>155.4</v>
      </c>
      <c r="Q9" s="9">
        <v>155.4</v>
      </c>
      <c r="R9" s="10">
        <v>155.4</v>
      </c>
      <c r="S9" s="5">
        <v>155.4</v>
      </c>
      <c r="T9" s="9">
        <v>155.4</v>
      </c>
      <c r="U9" s="9">
        <v>155.4</v>
      </c>
      <c r="V9" s="12">
        <v>155.4</v>
      </c>
      <c r="W9" s="12">
        <v>155.36557908522178</v>
      </c>
      <c r="X9" s="13">
        <v>155.36557908522178</v>
      </c>
      <c r="Y9" s="12">
        <v>155.36557908522178</v>
      </c>
      <c r="Z9" s="12">
        <v>155.36557908522178</v>
      </c>
      <c r="AA9" s="14">
        <v>155.36557908522178</v>
      </c>
      <c r="AB9" s="53">
        <v>155.4</v>
      </c>
      <c r="AC9" s="49">
        <v>155.4</v>
      </c>
      <c r="AD9" s="49">
        <v>155.4</v>
      </c>
      <c r="AE9" s="49">
        <v>155.4</v>
      </c>
      <c r="AF9" s="49">
        <v>155.4</v>
      </c>
    </row>
    <row r="10" spans="1:32" x14ac:dyDescent="0.25">
      <c r="A10" s="1" t="s">
        <v>112</v>
      </c>
      <c r="B10" s="3"/>
      <c r="C10" s="24">
        <v>327.8</v>
      </c>
      <c r="D10" s="22">
        <v>265.39999999999998</v>
      </c>
      <c r="E10" s="22">
        <v>261.39999999999998</v>
      </c>
      <c r="F10" s="22">
        <v>261.39999999999998</v>
      </c>
      <c r="G10" s="5">
        <v>261.39999999999998</v>
      </c>
      <c r="H10" s="5">
        <v>261.39999999999998</v>
      </c>
      <c r="I10" s="5">
        <v>261.39999999999998</v>
      </c>
      <c r="J10" s="3">
        <v>162.19999999999999</v>
      </c>
      <c r="K10" s="3">
        <v>160.5</v>
      </c>
      <c r="L10" s="3">
        <v>160.5</v>
      </c>
      <c r="M10" s="15">
        <v>160.5</v>
      </c>
      <c r="N10" s="6">
        <v>160.5</v>
      </c>
      <c r="O10" s="8">
        <v>160.5</v>
      </c>
      <c r="P10" s="9">
        <v>160.5</v>
      </c>
      <c r="Q10" s="9">
        <v>160.5</v>
      </c>
      <c r="R10" s="10">
        <v>160.5</v>
      </c>
      <c r="S10" s="5">
        <v>160.5</v>
      </c>
      <c r="T10" s="9">
        <v>160.5</v>
      </c>
      <c r="U10" s="9">
        <v>160.5</v>
      </c>
      <c r="V10" s="12">
        <v>160.5</v>
      </c>
      <c r="W10" s="12">
        <v>160.52118096780771</v>
      </c>
      <c r="X10" s="13">
        <v>160.52118096780771</v>
      </c>
      <c r="Y10" s="12">
        <v>160.52118096780771</v>
      </c>
      <c r="Z10" s="12">
        <v>160.52118096780771</v>
      </c>
      <c r="AA10" s="14">
        <v>160.52118096780771</v>
      </c>
      <c r="AB10" s="53">
        <v>160.5</v>
      </c>
      <c r="AC10" s="49">
        <v>160.5</v>
      </c>
      <c r="AD10" s="49">
        <v>160.5</v>
      </c>
      <c r="AE10" s="49">
        <v>160.5</v>
      </c>
      <c r="AF10" s="49">
        <v>160.5</v>
      </c>
    </row>
    <row r="11" spans="1:32" x14ac:dyDescent="0.25">
      <c r="A11" s="1" t="s">
        <v>113</v>
      </c>
      <c r="B11" s="3"/>
      <c r="C11" s="3"/>
      <c r="D11" s="22">
        <v>278.2</v>
      </c>
      <c r="E11" s="22">
        <v>273.2</v>
      </c>
      <c r="F11" s="22">
        <v>273.2</v>
      </c>
      <c r="G11" s="5">
        <v>273.2</v>
      </c>
      <c r="H11" s="5">
        <v>273.2</v>
      </c>
      <c r="I11" s="5">
        <v>273.2</v>
      </c>
      <c r="J11" s="3">
        <v>169.5</v>
      </c>
      <c r="K11" s="3">
        <v>168.1</v>
      </c>
      <c r="L11" s="3">
        <v>168.1</v>
      </c>
      <c r="M11" s="3">
        <v>168.1</v>
      </c>
      <c r="N11" s="6">
        <v>168.1</v>
      </c>
      <c r="O11" s="8">
        <v>168.1</v>
      </c>
      <c r="P11" s="9">
        <v>168.1</v>
      </c>
      <c r="Q11" s="9">
        <v>168.1</v>
      </c>
      <c r="R11" s="10">
        <v>168.1</v>
      </c>
      <c r="S11" s="5">
        <v>168.1</v>
      </c>
      <c r="T11" s="9">
        <v>168.1</v>
      </c>
      <c r="U11" s="9">
        <v>168.1</v>
      </c>
      <c r="V11" s="12">
        <v>168.1</v>
      </c>
      <c r="W11" s="12">
        <v>168.07262137230123</v>
      </c>
      <c r="X11" s="13">
        <v>168.07262137230123</v>
      </c>
      <c r="Y11" s="12">
        <v>168.07262137230123</v>
      </c>
      <c r="Z11" s="12">
        <v>168.07262137230123</v>
      </c>
      <c r="AA11" s="14">
        <v>168.07262137230123</v>
      </c>
      <c r="AB11" s="53">
        <v>168.1</v>
      </c>
      <c r="AC11" s="49">
        <v>168.1</v>
      </c>
      <c r="AD11" s="49">
        <v>168.1</v>
      </c>
      <c r="AE11" s="49">
        <v>168.1</v>
      </c>
      <c r="AF11" s="49">
        <v>168.1</v>
      </c>
    </row>
    <row r="12" spans="1:32" x14ac:dyDescent="0.25">
      <c r="A12" s="1" t="s">
        <v>114</v>
      </c>
      <c r="B12" s="3"/>
      <c r="C12" s="3"/>
      <c r="D12" s="3"/>
      <c r="E12" s="25">
        <v>279.39999999999998</v>
      </c>
      <c r="F12" s="26">
        <v>279.39999999999998</v>
      </c>
      <c r="G12" s="16">
        <v>279.39999999999998</v>
      </c>
      <c r="H12" s="16">
        <v>279.39999999999998</v>
      </c>
      <c r="I12" s="16">
        <v>279.39999999999998</v>
      </c>
      <c r="J12" s="3">
        <v>173.3</v>
      </c>
      <c r="K12" s="6">
        <v>172.3</v>
      </c>
      <c r="L12" s="6">
        <v>172.3</v>
      </c>
      <c r="M12" s="6">
        <v>172.3</v>
      </c>
      <c r="N12" s="6">
        <v>172.3</v>
      </c>
      <c r="O12" s="8">
        <v>172.3</v>
      </c>
      <c r="P12" s="9">
        <v>172.3</v>
      </c>
      <c r="Q12" s="9">
        <v>172.3</v>
      </c>
      <c r="R12" s="10">
        <v>172.3</v>
      </c>
      <c r="S12" s="5">
        <v>172.3</v>
      </c>
      <c r="T12" s="9">
        <v>172.3</v>
      </c>
      <c r="U12" s="9">
        <v>172.3</v>
      </c>
      <c r="V12" s="12">
        <v>172.3</v>
      </c>
      <c r="W12" s="12">
        <v>172.34873822785775</v>
      </c>
      <c r="X12" s="13">
        <v>172.34873822785775</v>
      </c>
      <c r="Y12" s="12">
        <v>172.34873822785775</v>
      </c>
      <c r="Z12" s="12">
        <v>172.34873822785775</v>
      </c>
      <c r="AA12" s="14">
        <v>172.34873822785775</v>
      </c>
      <c r="AB12" s="53">
        <v>172.3</v>
      </c>
      <c r="AC12" s="49">
        <v>172.3</v>
      </c>
      <c r="AD12" s="49">
        <v>172.3</v>
      </c>
      <c r="AE12" s="49">
        <v>172.3</v>
      </c>
      <c r="AF12" s="49">
        <v>172.3</v>
      </c>
    </row>
    <row r="13" spans="1:32" x14ac:dyDescent="0.25">
      <c r="A13" s="1" t="s">
        <v>115</v>
      </c>
      <c r="B13" s="3"/>
      <c r="C13" s="3"/>
      <c r="D13" s="3"/>
      <c r="E13" s="3"/>
      <c r="F13" s="25">
        <v>288.3</v>
      </c>
      <c r="G13" s="16">
        <v>288.3</v>
      </c>
      <c r="H13" s="16">
        <v>288.3</v>
      </c>
      <c r="I13" s="16">
        <v>288.3</v>
      </c>
      <c r="J13" s="3">
        <v>178.9</v>
      </c>
      <c r="K13" s="6">
        <v>177.6</v>
      </c>
      <c r="L13" s="6">
        <v>177.6</v>
      </c>
      <c r="M13" s="6">
        <v>177.6</v>
      </c>
      <c r="N13" s="6">
        <v>177.6</v>
      </c>
      <c r="O13" s="8">
        <v>177.6</v>
      </c>
      <c r="P13" s="9">
        <v>177.6</v>
      </c>
      <c r="Q13" s="9">
        <v>177.6</v>
      </c>
      <c r="R13" s="10">
        <v>177.6</v>
      </c>
      <c r="S13" s="5">
        <v>177.6</v>
      </c>
      <c r="T13" s="9">
        <v>177.6</v>
      </c>
      <c r="U13" s="9">
        <v>177.6</v>
      </c>
      <c r="V13" s="12">
        <v>177.6</v>
      </c>
      <c r="W13" s="12">
        <v>177.64839369245715</v>
      </c>
      <c r="X13" s="13">
        <v>177.64839369245715</v>
      </c>
      <c r="Y13" s="12">
        <v>177.64839369245715</v>
      </c>
      <c r="Z13" s="12">
        <v>177.64839369245715</v>
      </c>
      <c r="AA13" s="14">
        <v>177.64839369245715</v>
      </c>
      <c r="AB13" s="53">
        <v>177.6</v>
      </c>
      <c r="AC13" s="49">
        <v>177.6</v>
      </c>
      <c r="AD13" s="49">
        <v>177.6</v>
      </c>
      <c r="AE13" s="49">
        <v>177.6</v>
      </c>
      <c r="AF13" s="49">
        <v>177.6</v>
      </c>
    </row>
    <row r="14" spans="1:32" x14ac:dyDescent="0.25">
      <c r="A14" s="1" t="s">
        <v>116</v>
      </c>
      <c r="B14" s="3"/>
      <c r="C14" s="3"/>
      <c r="D14" s="3"/>
      <c r="E14" s="3"/>
      <c r="F14" s="3"/>
      <c r="G14" s="16">
        <v>309.89999999999998</v>
      </c>
      <c r="H14" s="16">
        <v>309.89999999999998</v>
      </c>
      <c r="I14" s="16">
        <v>309.89999999999998</v>
      </c>
      <c r="J14" s="3">
        <v>192.3</v>
      </c>
      <c r="K14" s="6">
        <v>190.7</v>
      </c>
      <c r="L14" s="6">
        <v>190.7</v>
      </c>
      <c r="M14" s="6">
        <v>190.7</v>
      </c>
      <c r="N14" s="6">
        <v>190.7</v>
      </c>
      <c r="O14" s="8">
        <v>190.7</v>
      </c>
      <c r="P14" s="9">
        <v>190.7</v>
      </c>
      <c r="Q14" s="9">
        <v>190.7</v>
      </c>
      <c r="R14" s="10">
        <v>190.7</v>
      </c>
      <c r="S14" s="5">
        <v>190.7</v>
      </c>
      <c r="T14" s="9">
        <v>190.7</v>
      </c>
      <c r="U14" s="9">
        <v>190.7</v>
      </c>
      <c r="V14" s="12">
        <v>190.7</v>
      </c>
      <c r="W14" s="12">
        <v>190.66628844598665</v>
      </c>
      <c r="X14" s="13">
        <v>190.66628844598665</v>
      </c>
      <c r="Y14" s="12">
        <v>190.66628844598665</v>
      </c>
      <c r="Z14" s="12">
        <v>190.66628844598665</v>
      </c>
      <c r="AA14" s="14">
        <v>190.66628844598665</v>
      </c>
      <c r="AB14" s="53">
        <v>190.7</v>
      </c>
      <c r="AC14" s="49">
        <v>190.7</v>
      </c>
      <c r="AD14" s="49">
        <v>190.7</v>
      </c>
      <c r="AE14" s="49">
        <v>190.7</v>
      </c>
      <c r="AF14" s="49">
        <v>190.7</v>
      </c>
    </row>
    <row r="15" spans="1:32" x14ac:dyDescent="0.25">
      <c r="A15" s="1" t="s">
        <v>117</v>
      </c>
      <c r="B15" s="3"/>
      <c r="C15" s="3"/>
      <c r="D15" s="3"/>
      <c r="E15" s="3"/>
      <c r="F15" s="3"/>
      <c r="G15" s="3"/>
      <c r="H15" s="5">
        <v>317</v>
      </c>
      <c r="I15" s="5">
        <v>317</v>
      </c>
      <c r="J15" s="6">
        <v>196.7</v>
      </c>
      <c r="K15" s="6">
        <v>195.2</v>
      </c>
      <c r="L15" s="6">
        <v>195.2</v>
      </c>
      <c r="M15" s="6">
        <v>195.2</v>
      </c>
      <c r="N15" s="6">
        <v>195.2</v>
      </c>
      <c r="O15" s="8">
        <v>195.2</v>
      </c>
      <c r="P15" s="9">
        <v>195.2</v>
      </c>
      <c r="Q15" s="9">
        <v>195.2</v>
      </c>
      <c r="R15" s="10">
        <v>195.2</v>
      </c>
      <c r="S15" s="5">
        <v>195.2</v>
      </c>
      <c r="T15" s="9">
        <v>195.2</v>
      </c>
      <c r="U15" s="9">
        <v>195.2</v>
      </c>
      <c r="V15" s="12">
        <v>195.2</v>
      </c>
      <c r="W15" s="12">
        <v>195.24197533633881</v>
      </c>
      <c r="X15" s="13">
        <v>195.24197533633881</v>
      </c>
      <c r="Y15" s="12">
        <v>195.24197533633881</v>
      </c>
      <c r="Z15" s="12">
        <v>195.24197533633881</v>
      </c>
      <c r="AA15" s="14">
        <v>195.24197533633881</v>
      </c>
      <c r="AB15" s="53">
        <v>195.2</v>
      </c>
      <c r="AC15" s="49">
        <v>195.2</v>
      </c>
      <c r="AD15" s="49">
        <v>195.2</v>
      </c>
      <c r="AE15" s="49">
        <v>195.2</v>
      </c>
      <c r="AF15" s="49">
        <v>195.2</v>
      </c>
    </row>
    <row r="16" spans="1:32" x14ac:dyDescent="0.25">
      <c r="A16" s="1" t="s">
        <v>118</v>
      </c>
      <c r="B16" s="3"/>
      <c r="C16" s="3"/>
      <c r="D16" s="3"/>
      <c r="E16" s="3"/>
      <c r="F16" s="3"/>
      <c r="G16" s="3"/>
      <c r="H16" s="16"/>
      <c r="I16" s="16">
        <v>332.9</v>
      </c>
      <c r="J16" s="6">
        <v>206.5</v>
      </c>
      <c r="K16" s="6">
        <v>204.4</v>
      </c>
      <c r="L16" s="6">
        <v>204.4</v>
      </c>
      <c r="M16" s="6">
        <v>204.4</v>
      </c>
      <c r="N16" s="6">
        <v>204.4</v>
      </c>
      <c r="O16" s="8">
        <v>204.4</v>
      </c>
      <c r="P16" s="9">
        <v>204.4</v>
      </c>
      <c r="Q16" s="9">
        <v>204.4</v>
      </c>
      <c r="R16" s="10">
        <v>204.4</v>
      </c>
      <c r="S16" s="5">
        <v>204.4</v>
      </c>
      <c r="T16" s="9">
        <v>204.4</v>
      </c>
      <c r="U16" s="9">
        <v>204.4</v>
      </c>
      <c r="V16" s="12">
        <v>204.4</v>
      </c>
      <c r="W16" s="12">
        <v>204.41995194780102</v>
      </c>
      <c r="X16" s="13">
        <v>204.41995194780102</v>
      </c>
      <c r="Y16" s="12">
        <v>204.41995194780102</v>
      </c>
      <c r="Z16" s="12">
        <v>204.41995194780102</v>
      </c>
      <c r="AA16" s="14">
        <v>204.41995194780102</v>
      </c>
      <c r="AB16" s="53">
        <v>204.4</v>
      </c>
      <c r="AC16" s="49">
        <v>204.4</v>
      </c>
      <c r="AD16" s="49">
        <v>204.4</v>
      </c>
      <c r="AE16" s="49">
        <v>204.2</v>
      </c>
      <c r="AF16" s="49">
        <v>1204.2</v>
      </c>
    </row>
    <row r="17" spans="1:32" x14ac:dyDescent="0.25">
      <c r="A17" s="1" t="s">
        <v>119</v>
      </c>
      <c r="B17" s="3"/>
      <c r="C17" s="3"/>
      <c r="D17" s="3"/>
      <c r="E17" s="3"/>
      <c r="F17" s="3"/>
      <c r="G17" s="3"/>
      <c r="H17" s="3"/>
      <c r="I17" s="3"/>
      <c r="J17" s="6">
        <v>214.8</v>
      </c>
      <c r="K17" s="6">
        <v>214</v>
      </c>
      <c r="L17" s="6">
        <v>214</v>
      </c>
      <c r="M17" s="6">
        <v>214</v>
      </c>
      <c r="N17" s="6">
        <v>214</v>
      </c>
      <c r="O17" s="8">
        <v>214</v>
      </c>
      <c r="P17" s="9">
        <v>214</v>
      </c>
      <c r="Q17" s="9">
        <v>214</v>
      </c>
      <c r="R17" s="10">
        <v>214</v>
      </c>
      <c r="S17" s="5">
        <v>214</v>
      </c>
      <c r="T17" s="9">
        <v>214</v>
      </c>
      <c r="U17" s="9">
        <v>214</v>
      </c>
      <c r="V17" s="12">
        <v>214</v>
      </c>
      <c r="W17" s="12">
        <v>214.03117466017696</v>
      </c>
      <c r="X17" s="13">
        <v>214.03117466017696</v>
      </c>
      <c r="Y17" s="12">
        <v>214.03117466017696</v>
      </c>
      <c r="Z17" s="12">
        <v>214.03117466017696</v>
      </c>
      <c r="AA17" s="14">
        <v>214.03117466017696</v>
      </c>
      <c r="AB17" s="53">
        <v>214</v>
      </c>
      <c r="AC17" s="49">
        <v>214</v>
      </c>
      <c r="AD17" s="49">
        <v>214</v>
      </c>
      <c r="AE17" s="49">
        <v>213.7</v>
      </c>
      <c r="AF17" s="49">
        <v>213.7</v>
      </c>
    </row>
    <row r="18" spans="1:32" x14ac:dyDescent="0.25">
      <c r="A18" s="1" t="s">
        <v>120</v>
      </c>
      <c r="B18" s="3"/>
      <c r="C18" s="3"/>
      <c r="D18" s="3"/>
      <c r="E18" s="3"/>
      <c r="F18" s="3"/>
      <c r="G18" s="3"/>
      <c r="H18" s="3"/>
      <c r="I18" s="3"/>
      <c r="J18" s="3"/>
      <c r="K18" s="6">
        <v>222.6</v>
      </c>
      <c r="L18" s="6">
        <v>222.6</v>
      </c>
      <c r="M18" s="6">
        <v>222.6</v>
      </c>
      <c r="N18" s="6">
        <v>222.6</v>
      </c>
      <c r="O18" s="8">
        <v>222.6</v>
      </c>
      <c r="P18" s="9">
        <v>222.6</v>
      </c>
      <c r="Q18" s="9">
        <v>222.6</v>
      </c>
      <c r="R18" s="10">
        <v>222.6</v>
      </c>
      <c r="S18" s="5">
        <v>222.6</v>
      </c>
      <c r="T18" s="9">
        <v>222.6</v>
      </c>
      <c r="U18" s="9">
        <v>222.6</v>
      </c>
      <c r="V18" s="12">
        <v>222.6</v>
      </c>
      <c r="W18" s="12">
        <v>222.59348575981437</v>
      </c>
      <c r="X18" s="13">
        <v>222.59348575981437</v>
      </c>
      <c r="Y18" s="12">
        <v>222.59348575981437</v>
      </c>
      <c r="Z18" s="12">
        <v>222.59348575981437</v>
      </c>
      <c r="AA18" s="14">
        <v>222.59348575981437</v>
      </c>
      <c r="AB18" s="53">
        <v>222.6</v>
      </c>
      <c r="AC18" s="49">
        <v>222.6</v>
      </c>
      <c r="AD18" s="49">
        <v>222.6</v>
      </c>
      <c r="AE18" s="49">
        <v>222.2</v>
      </c>
      <c r="AF18" s="49">
        <v>222.2</v>
      </c>
    </row>
    <row r="19" spans="1:32" x14ac:dyDescent="0.25">
      <c r="A19" s="1" t="s">
        <v>121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6">
        <v>233.7</v>
      </c>
      <c r="M19" s="6">
        <v>233.7</v>
      </c>
      <c r="N19" s="6">
        <v>233.7</v>
      </c>
      <c r="O19" s="8">
        <v>233.7</v>
      </c>
      <c r="P19" s="9">
        <v>233.7</v>
      </c>
      <c r="Q19" s="9">
        <v>233.7</v>
      </c>
      <c r="R19" s="10">
        <v>233.7</v>
      </c>
      <c r="S19" s="5">
        <v>233.7</v>
      </c>
      <c r="T19" s="9">
        <v>233.7</v>
      </c>
      <c r="U19" s="9">
        <v>233.7</v>
      </c>
      <c r="V19" s="12">
        <v>233.7</v>
      </c>
      <c r="W19" s="12">
        <v>233.7248702297824</v>
      </c>
      <c r="X19" s="13">
        <v>233.7248702297824</v>
      </c>
      <c r="Y19" s="12">
        <v>233.7248702297824</v>
      </c>
      <c r="Z19" s="12">
        <v>233.7248702297824</v>
      </c>
      <c r="AA19" s="14">
        <v>233.7248702297824</v>
      </c>
      <c r="AB19" s="53">
        <v>233.7</v>
      </c>
      <c r="AC19" s="49">
        <v>233.7</v>
      </c>
      <c r="AD19" s="49">
        <v>233.7</v>
      </c>
      <c r="AE19" s="49">
        <v>233.1</v>
      </c>
      <c r="AF19" s="49">
        <v>233.1</v>
      </c>
    </row>
    <row r="20" spans="1:32" x14ac:dyDescent="0.25">
      <c r="A20" s="1" t="s">
        <v>122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6">
        <v>245.6</v>
      </c>
      <c r="N20" s="6">
        <v>245.6</v>
      </c>
      <c r="O20" s="8">
        <v>245.6</v>
      </c>
      <c r="P20" s="9">
        <v>245.6</v>
      </c>
      <c r="Q20" s="9">
        <v>245.6</v>
      </c>
      <c r="R20" s="10">
        <v>245.6</v>
      </c>
      <c r="S20" s="5">
        <v>245.6</v>
      </c>
      <c r="T20" s="9">
        <v>245.6</v>
      </c>
      <c r="U20" s="9">
        <v>245.6</v>
      </c>
      <c r="V20" s="12">
        <v>245.6</v>
      </c>
      <c r="W20" s="12">
        <v>245.64673881369828</v>
      </c>
      <c r="X20" s="13">
        <v>245.64673881369828</v>
      </c>
      <c r="Y20" s="12">
        <v>245.64673881369828</v>
      </c>
      <c r="Z20" s="12">
        <v>245.64673881369828</v>
      </c>
      <c r="AA20" s="14">
        <v>245.64673881369828</v>
      </c>
      <c r="AB20" s="53">
        <v>245.6</v>
      </c>
      <c r="AC20" s="49">
        <v>245.6</v>
      </c>
      <c r="AD20" s="49">
        <v>245.6</v>
      </c>
      <c r="AE20" s="49">
        <v>244.9</v>
      </c>
      <c r="AF20" s="49">
        <v>244.9</v>
      </c>
    </row>
    <row r="21" spans="1:32" x14ac:dyDescent="0.25">
      <c r="A21" s="1" t="s">
        <v>123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6">
        <v>254.2</v>
      </c>
      <c r="O21" s="8">
        <v>254.2</v>
      </c>
      <c r="P21" s="9">
        <v>254.2</v>
      </c>
      <c r="Q21" s="9">
        <v>254.2</v>
      </c>
      <c r="R21" s="10">
        <v>254.2</v>
      </c>
      <c r="S21" s="5">
        <v>254.2</v>
      </c>
      <c r="T21" s="9">
        <v>254.2</v>
      </c>
      <c r="U21" s="9">
        <v>254.2</v>
      </c>
      <c r="V21" s="12">
        <v>254.2</v>
      </c>
      <c r="W21" s="12">
        <v>254.2432535528815</v>
      </c>
      <c r="X21" s="13">
        <v>254.2432535528815</v>
      </c>
      <c r="Y21" s="12">
        <v>254.2432535528815</v>
      </c>
      <c r="Z21" s="12">
        <v>254.2432535528815</v>
      </c>
      <c r="AA21" s="14">
        <v>254.2432535528815</v>
      </c>
      <c r="AB21" s="53">
        <v>254.2</v>
      </c>
      <c r="AC21" s="49">
        <v>254.2</v>
      </c>
      <c r="AD21" s="49">
        <v>254.2</v>
      </c>
      <c r="AE21" s="49">
        <v>253.3</v>
      </c>
      <c r="AF21" s="49">
        <v>253.3</v>
      </c>
    </row>
    <row r="22" spans="1:32" x14ac:dyDescent="0.25">
      <c r="A22" s="1" t="s">
        <v>124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8">
        <v>263.10000000000002</v>
      </c>
      <c r="P22" s="9">
        <v>263.10000000000002</v>
      </c>
      <c r="Q22" s="9">
        <v>263.14000023918925</v>
      </c>
      <c r="R22" s="10">
        <v>263.14000023918925</v>
      </c>
      <c r="S22" s="5">
        <v>263.10000000000002</v>
      </c>
      <c r="T22" s="9">
        <v>263.14000023918925</v>
      </c>
      <c r="U22" s="9">
        <v>263.14000023918925</v>
      </c>
      <c r="V22" s="12">
        <v>263.10000000000002</v>
      </c>
      <c r="W22" s="12">
        <v>263.14000023918919</v>
      </c>
      <c r="X22" s="13">
        <v>263.14000023918919</v>
      </c>
      <c r="Y22" s="12">
        <v>263.14000023918919</v>
      </c>
      <c r="Z22" s="12">
        <v>263.14000023918919</v>
      </c>
      <c r="AA22" s="14">
        <v>263.14000023918919</v>
      </c>
      <c r="AB22" s="53">
        <v>263.10000000000002</v>
      </c>
      <c r="AC22" s="49">
        <v>263.10000000000002</v>
      </c>
      <c r="AD22" s="49">
        <v>263.10000000000002</v>
      </c>
      <c r="AE22" s="49">
        <v>262</v>
      </c>
      <c r="AF22" s="49">
        <v>262</v>
      </c>
    </row>
    <row r="23" spans="1:32" x14ac:dyDescent="0.25">
      <c r="A23" s="1" t="s">
        <v>125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7"/>
      <c r="P23" s="9">
        <v>270.5</v>
      </c>
      <c r="Q23" s="9">
        <v>270.50792024588651</v>
      </c>
      <c r="R23" s="10">
        <v>270.50792024588651</v>
      </c>
      <c r="S23" s="5">
        <v>270.5</v>
      </c>
      <c r="T23" s="9">
        <v>270.50792024588651</v>
      </c>
      <c r="U23" s="9">
        <v>270.50792024588651</v>
      </c>
      <c r="V23" s="12">
        <v>270.5</v>
      </c>
      <c r="W23" s="12">
        <v>270.50792024588651</v>
      </c>
      <c r="X23" s="13">
        <v>270.50792024588651</v>
      </c>
      <c r="Y23" s="12">
        <v>270.50792024588651</v>
      </c>
      <c r="Z23" s="12">
        <v>270.50792024588651</v>
      </c>
      <c r="AA23" s="14">
        <v>270.50792024588651</v>
      </c>
      <c r="AB23" s="53">
        <v>270.5</v>
      </c>
      <c r="AC23" s="49">
        <v>270.5</v>
      </c>
      <c r="AD23" s="49">
        <v>270.5</v>
      </c>
      <c r="AE23" s="49">
        <v>269.2</v>
      </c>
      <c r="AF23" s="49">
        <v>269.2</v>
      </c>
    </row>
    <row r="24" spans="1:32" x14ac:dyDescent="0.25">
      <c r="A24" s="1" t="s">
        <v>126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9">
        <v>277</v>
      </c>
      <c r="R24" s="10">
        <v>277.000075064035</v>
      </c>
      <c r="S24" s="5">
        <v>277</v>
      </c>
      <c r="T24" s="9">
        <v>277</v>
      </c>
      <c r="U24" s="9">
        <v>277</v>
      </c>
      <c r="V24" s="12">
        <v>277</v>
      </c>
      <c r="W24" s="12">
        <v>277.000075064035</v>
      </c>
      <c r="X24" s="13">
        <v>277.000075064035</v>
      </c>
      <c r="Y24" s="12">
        <v>277.000075064035</v>
      </c>
      <c r="Z24" s="12">
        <v>277.000075064035</v>
      </c>
      <c r="AA24" s="14">
        <v>277.000075064035</v>
      </c>
      <c r="AB24" s="53">
        <v>277</v>
      </c>
      <c r="AC24" s="49">
        <v>277</v>
      </c>
      <c r="AD24" s="49">
        <v>277</v>
      </c>
      <c r="AE24" s="49">
        <v>275.39999999999998</v>
      </c>
      <c r="AF24" s="49">
        <v>275.39999999999998</v>
      </c>
    </row>
    <row r="25" spans="1:32" x14ac:dyDescent="0.25">
      <c r="A25" s="1" t="s">
        <v>127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0">
        <v>284.756077165828</v>
      </c>
      <c r="S25" s="5">
        <v>284.8</v>
      </c>
      <c r="T25" s="9">
        <v>284.8</v>
      </c>
      <c r="U25" s="9">
        <v>284.8</v>
      </c>
      <c r="V25" s="12">
        <v>284.8</v>
      </c>
      <c r="W25" s="12">
        <v>284.7562741005691</v>
      </c>
      <c r="X25" s="13">
        <v>284.7562741005691</v>
      </c>
      <c r="Y25" s="12">
        <v>284.7562741005691</v>
      </c>
      <c r="Z25" s="12">
        <v>284.7562741005691</v>
      </c>
      <c r="AA25" s="14">
        <v>284.7562741005691</v>
      </c>
      <c r="AB25" s="53">
        <v>284.8</v>
      </c>
      <c r="AC25" s="49">
        <v>284.8</v>
      </c>
      <c r="AD25" s="49">
        <v>284.8</v>
      </c>
      <c r="AE25" s="49">
        <v>282.7</v>
      </c>
      <c r="AF25" s="49">
        <v>282.7</v>
      </c>
    </row>
    <row r="26" spans="1:32" x14ac:dyDescent="0.25">
      <c r="A26" s="1" t="s">
        <v>128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5">
        <v>293.10000000000002</v>
      </c>
      <c r="T26" s="9">
        <v>293.10000000000002</v>
      </c>
      <c r="U26" s="9">
        <v>293.10000000000002</v>
      </c>
      <c r="V26" s="12">
        <v>293</v>
      </c>
      <c r="W26" s="12">
        <v>293.01427800641028</v>
      </c>
      <c r="X26" s="13">
        <v>293.01427800641028</v>
      </c>
      <c r="Y26" s="12">
        <v>293.01427800641028</v>
      </c>
      <c r="Z26" s="12">
        <v>293.01427800641028</v>
      </c>
      <c r="AA26" s="14">
        <v>293.01427800641028</v>
      </c>
      <c r="AB26" s="53">
        <v>293</v>
      </c>
      <c r="AC26" s="49">
        <v>293</v>
      </c>
      <c r="AD26" s="49">
        <v>293</v>
      </c>
      <c r="AE26" s="49">
        <v>290.3</v>
      </c>
      <c r="AF26" s="49">
        <v>290.3</v>
      </c>
    </row>
    <row r="27" spans="1:32" x14ac:dyDescent="0.25">
      <c r="A27" s="1" t="s">
        <v>129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">
        <v>300.39999999999998</v>
      </c>
      <c r="U27" s="9">
        <v>300.39999999999998</v>
      </c>
      <c r="V27" s="12">
        <v>300.3</v>
      </c>
      <c r="W27" s="12">
        <v>300.33949293632452</v>
      </c>
      <c r="X27" s="13">
        <v>300.33949293632452</v>
      </c>
      <c r="Y27" s="12">
        <v>300.33949293632452</v>
      </c>
      <c r="Z27" s="12">
        <v>300.33949293632452</v>
      </c>
      <c r="AA27" s="14">
        <v>300.33949293632452</v>
      </c>
      <c r="AB27" s="53">
        <v>300.3</v>
      </c>
      <c r="AC27" s="49">
        <v>300.3</v>
      </c>
      <c r="AD27" s="49">
        <v>300.3</v>
      </c>
      <c r="AE27" s="49">
        <v>297.2</v>
      </c>
      <c r="AF27" s="49">
        <v>297.2</v>
      </c>
    </row>
    <row r="28" spans="1:32" x14ac:dyDescent="0.25">
      <c r="A28" s="1" t="s">
        <v>130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9">
        <v>319.3</v>
      </c>
      <c r="V28" s="12">
        <v>319.3</v>
      </c>
      <c r="W28" s="12">
        <v>319.2609615073244</v>
      </c>
      <c r="X28" s="13">
        <v>319.2609615073244</v>
      </c>
      <c r="Y28" s="12">
        <v>319.2609615073244</v>
      </c>
      <c r="Z28" s="12">
        <v>319.2609615073244</v>
      </c>
      <c r="AA28" s="14">
        <v>319.2609615073244</v>
      </c>
      <c r="AB28" s="53">
        <v>319.3</v>
      </c>
      <c r="AC28" s="49">
        <v>319.3</v>
      </c>
      <c r="AD28" s="49">
        <v>319.3</v>
      </c>
      <c r="AE28" s="49">
        <v>315.3</v>
      </c>
      <c r="AF28" s="49">
        <v>315.39999999999998</v>
      </c>
    </row>
    <row r="29" spans="1:32" x14ac:dyDescent="0.25">
      <c r="A29" s="1" t="s">
        <v>131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12">
        <v>336</v>
      </c>
      <c r="W29" s="12">
        <v>335.960610180358</v>
      </c>
      <c r="X29" s="13">
        <v>335.960610180358</v>
      </c>
      <c r="Y29" s="12">
        <v>335.960610180358</v>
      </c>
      <c r="Z29" s="12">
        <v>335.960610180358</v>
      </c>
      <c r="AA29" s="14">
        <v>335.960610180358</v>
      </c>
      <c r="AB29" s="53">
        <v>336</v>
      </c>
      <c r="AC29" s="49">
        <v>336</v>
      </c>
      <c r="AD29" s="49">
        <v>336</v>
      </c>
      <c r="AE29" s="49">
        <v>331.3</v>
      </c>
      <c r="AF29" s="49">
        <v>331.4</v>
      </c>
    </row>
    <row r="30" spans="1:32" x14ac:dyDescent="0.25">
      <c r="A30" s="1" t="s">
        <v>132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2">
        <v>352.75864068937591</v>
      </c>
      <c r="X30" s="13">
        <v>352.75864068937591</v>
      </c>
      <c r="Y30" s="18">
        <v>352.75864068937591</v>
      </c>
      <c r="Z30" s="19">
        <v>352.75864068937591</v>
      </c>
      <c r="AA30" s="14">
        <v>352.75864068937591</v>
      </c>
      <c r="AB30" s="53">
        <v>352.8</v>
      </c>
      <c r="AC30" s="49">
        <v>352.8</v>
      </c>
      <c r="AD30" s="49">
        <v>352.8</v>
      </c>
      <c r="AE30" s="49">
        <v>347.1</v>
      </c>
      <c r="AF30" s="49">
        <v>347.1</v>
      </c>
    </row>
    <row r="31" spans="1:32" x14ac:dyDescent="0.25">
      <c r="A31" s="1" t="s">
        <v>133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3">
        <v>365.8</v>
      </c>
      <c r="Y31" s="18">
        <v>366</v>
      </c>
      <c r="Z31" s="19">
        <v>365.9659241967862</v>
      </c>
      <c r="AA31" s="14">
        <v>365.9659241967862</v>
      </c>
      <c r="AB31" s="53">
        <v>366</v>
      </c>
      <c r="AC31" s="49">
        <v>366</v>
      </c>
      <c r="AD31" s="49">
        <v>366</v>
      </c>
      <c r="AE31" s="49">
        <v>359.3</v>
      </c>
      <c r="AF31" s="49">
        <v>359.3</v>
      </c>
    </row>
    <row r="32" spans="1:32" x14ac:dyDescent="0.25">
      <c r="A32" s="1" t="s">
        <v>134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8">
        <v>386.1</v>
      </c>
      <c r="Z32" s="19">
        <v>385.64933003261797</v>
      </c>
      <c r="AA32" s="14">
        <v>385.64933003261797</v>
      </c>
      <c r="AB32" s="53">
        <v>385.6</v>
      </c>
      <c r="AC32" s="49">
        <v>385.6</v>
      </c>
      <c r="AD32" s="49">
        <v>385.6</v>
      </c>
      <c r="AE32" s="49">
        <v>377.8</v>
      </c>
      <c r="AF32" s="49">
        <v>377.9</v>
      </c>
    </row>
    <row r="33" spans="1:32" x14ac:dyDescent="0.25">
      <c r="A33" s="1" t="s">
        <v>135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8"/>
      <c r="Z33" s="19">
        <v>401.78315821208184</v>
      </c>
      <c r="AA33" s="14">
        <v>401.78315821208184</v>
      </c>
      <c r="AB33" s="53">
        <v>401.8</v>
      </c>
      <c r="AC33" s="49">
        <v>401.8</v>
      </c>
      <c r="AD33" s="49">
        <v>401.8</v>
      </c>
      <c r="AE33" s="49">
        <v>392.9</v>
      </c>
      <c r="AF33" s="55">
        <v>393</v>
      </c>
    </row>
    <row r="34" spans="1:32" x14ac:dyDescent="0.25">
      <c r="A34" s="1" t="s">
        <v>136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4">
        <v>418.94449048531322</v>
      </c>
      <c r="AB34" s="53">
        <v>418.9</v>
      </c>
      <c r="AC34" s="49">
        <v>418.9</v>
      </c>
      <c r="AD34" s="49">
        <v>418.9</v>
      </c>
      <c r="AE34" s="49">
        <v>409.6</v>
      </c>
      <c r="AF34" s="49">
        <v>409.7</v>
      </c>
    </row>
    <row r="35" spans="1:32" x14ac:dyDescent="0.25">
      <c r="A35" s="2">
        <v>2011</v>
      </c>
      <c r="AB35" s="53">
        <v>436.8</v>
      </c>
      <c r="AC35" s="49">
        <v>436.8</v>
      </c>
      <c r="AD35" s="49">
        <v>436.8</v>
      </c>
      <c r="AE35" s="49">
        <v>426.7</v>
      </c>
      <c r="AF35" s="49">
        <v>426.8</v>
      </c>
    </row>
    <row r="36" spans="1:32" x14ac:dyDescent="0.25">
      <c r="A36" s="2">
        <v>2012</v>
      </c>
      <c r="AC36" s="49">
        <v>456.6</v>
      </c>
      <c r="AD36" s="49">
        <v>456.6</v>
      </c>
      <c r="AE36" s="49">
        <v>445.8</v>
      </c>
      <c r="AF36" s="49">
        <v>445.9</v>
      </c>
    </row>
    <row r="37" spans="1:32" x14ac:dyDescent="0.25">
      <c r="A37" s="2">
        <v>2013</v>
      </c>
      <c r="AC37" s="55"/>
      <c r="AD37" s="49">
        <v>474.9</v>
      </c>
      <c r="AE37" s="49">
        <v>462.8</v>
      </c>
      <c r="AF37" s="49">
        <v>462.9</v>
      </c>
    </row>
    <row r="38" spans="1:32" x14ac:dyDescent="0.25">
      <c r="A38" s="2">
        <v>2014</v>
      </c>
      <c r="AC38" s="55"/>
      <c r="AD38" s="55"/>
      <c r="AE38" s="49">
        <v>481.6</v>
      </c>
      <c r="AF38" s="49">
        <v>481.7</v>
      </c>
    </row>
    <row r="39" spans="1:32" x14ac:dyDescent="0.25">
      <c r="A39" s="2">
        <v>2015</v>
      </c>
      <c r="AC39" s="55"/>
      <c r="AD39" s="55"/>
      <c r="AE39" s="55"/>
      <c r="AF39" s="49">
        <v>500.5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I1" workbookViewId="0">
      <selection activeCell="AG1" sqref="AG1"/>
    </sheetView>
  </sheetViews>
  <sheetFormatPr defaultColWidth="8.85546875" defaultRowHeight="15" x14ac:dyDescent="0.25"/>
  <cols>
    <col min="1" max="1" width="9.42578125" style="2" bestFit="1" customWidth="1"/>
    <col min="2" max="18" width="8.85546875" style="3"/>
  </cols>
  <sheetData>
    <row r="1" spans="1:23" x14ac:dyDescent="0.25">
      <c r="A1" s="20" t="s">
        <v>107</v>
      </c>
      <c r="B1" s="20" t="s">
        <v>164</v>
      </c>
      <c r="C1" s="20" t="s">
        <v>165</v>
      </c>
      <c r="D1" s="20" t="s">
        <v>166</v>
      </c>
      <c r="E1" s="20" t="s">
        <v>167</v>
      </c>
      <c r="F1" s="20" t="s">
        <v>168</v>
      </c>
      <c r="G1" s="20" t="s">
        <v>169</v>
      </c>
      <c r="H1" s="20" t="s">
        <v>170</v>
      </c>
      <c r="I1" s="20" t="s">
        <v>171</v>
      </c>
      <c r="J1" s="20" t="s">
        <v>172</v>
      </c>
      <c r="K1" s="20" t="s">
        <v>173</v>
      </c>
      <c r="L1" s="20" t="s">
        <v>174</v>
      </c>
      <c r="M1" s="20" t="s">
        <v>175</v>
      </c>
      <c r="N1" s="20" t="s">
        <v>176</v>
      </c>
      <c r="O1" s="20" t="s">
        <v>177</v>
      </c>
      <c r="P1" s="21" t="s">
        <v>178</v>
      </c>
      <c r="Q1" s="21" t="s">
        <v>179</v>
      </c>
      <c r="R1" s="21" t="s">
        <v>180</v>
      </c>
      <c r="S1" s="47" t="s">
        <v>298</v>
      </c>
      <c r="T1" s="56" t="s">
        <v>299</v>
      </c>
      <c r="U1" s="56" t="s">
        <v>300</v>
      </c>
      <c r="V1" s="56" t="s">
        <v>301</v>
      </c>
      <c r="W1" s="56" t="s">
        <v>302</v>
      </c>
    </row>
    <row r="2" spans="1:23" x14ac:dyDescent="0.25">
      <c r="A2" s="4">
        <v>1978</v>
      </c>
      <c r="B2" s="6">
        <v>100</v>
      </c>
      <c r="C2" s="6">
        <v>100</v>
      </c>
      <c r="D2" s="6">
        <v>100</v>
      </c>
      <c r="E2" s="6">
        <v>100</v>
      </c>
      <c r="F2" s="8">
        <v>100</v>
      </c>
      <c r="G2" s="9">
        <v>100</v>
      </c>
      <c r="H2" s="9">
        <v>100</v>
      </c>
      <c r="I2" s="10">
        <v>100</v>
      </c>
      <c r="J2" s="5">
        <v>100</v>
      </c>
      <c r="K2" s="9">
        <v>100</v>
      </c>
      <c r="L2" s="9">
        <v>100</v>
      </c>
      <c r="M2" s="12">
        <v>100</v>
      </c>
      <c r="N2" s="12">
        <v>100</v>
      </c>
      <c r="O2" s="13">
        <v>100</v>
      </c>
      <c r="P2" s="12">
        <v>100</v>
      </c>
      <c r="Q2" s="12">
        <v>100</v>
      </c>
      <c r="R2" s="14">
        <v>100</v>
      </c>
      <c r="S2" s="53">
        <v>100</v>
      </c>
      <c r="T2" s="49">
        <v>100</v>
      </c>
      <c r="U2" s="49">
        <v>100</v>
      </c>
      <c r="V2" s="49">
        <v>100</v>
      </c>
      <c r="W2" s="49">
        <v>100</v>
      </c>
    </row>
    <row r="3" spans="1:23" x14ac:dyDescent="0.25">
      <c r="A3" s="2">
        <v>1979</v>
      </c>
      <c r="B3" s="34">
        <v>108.2</v>
      </c>
      <c r="C3" s="34">
        <v>108.2</v>
      </c>
      <c r="D3" s="34">
        <v>108.2</v>
      </c>
      <c r="E3" s="6">
        <v>108.2</v>
      </c>
      <c r="F3" s="8">
        <v>108.2</v>
      </c>
      <c r="G3" s="9">
        <v>108.2</v>
      </c>
      <c r="H3" s="9">
        <v>108.2</v>
      </c>
      <c r="I3" s="10">
        <v>108.2</v>
      </c>
      <c r="J3" s="5">
        <v>108.2</v>
      </c>
      <c r="K3" s="9">
        <v>108.2</v>
      </c>
      <c r="L3" s="9">
        <v>108.2</v>
      </c>
      <c r="M3" s="12">
        <v>108.2</v>
      </c>
      <c r="N3" s="12">
        <v>108.2</v>
      </c>
      <c r="O3" s="13">
        <v>108.2</v>
      </c>
      <c r="P3" s="12">
        <v>108.2</v>
      </c>
      <c r="Q3" s="12">
        <v>108.2</v>
      </c>
      <c r="R3" s="14">
        <v>108.2</v>
      </c>
      <c r="S3" s="53">
        <v>108.2</v>
      </c>
      <c r="T3" s="49">
        <v>108.2</v>
      </c>
      <c r="U3" s="49">
        <v>108.2</v>
      </c>
      <c r="V3" s="49">
        <v>108.2</v>
      </c>
      <c r="W3" s="49">
        <v>108.2</v>
      </c>
    </row>
    <row r="4" spans="1:23" x14ac:dyDescent="0.25">
      <c r="A4" s="2">
        <v>1980</v>
      </c>
      <c r="B4" s="3">
        <v>122.9</v>
      </c>
      <c r="C4" s="3">
        <v>122.9</v>
      </c>
      <c r="D4" s="3">
        <v>122.9</v>
      </c>
      <c r="E4" s="6">
        <v>122.9</v>
      </c>
      <c r="F4" s="8">
        <v>122.9</v>
      </c>
      <c r="G4" s="9">
        <v>122.9</v>
      </c>
      <c r="H4" s="9">
        <v>122.9</v>
      </c>
      <c r="I4" s="10">
        <v>122.9</v>
      </c>
      <c r="J4" s="5">
        <v>122.9</v>
      </c>
      <c r="K4" s="9">
        <v>122.9</v>
      </c>
      <c r="L4" s="9">
        <v>122.9</v>
      </c>
      <c r="M4" s="12">
        <v>122.9</v>
      </c>
      <c r="N4" s="12">
        <v>122.87962858113464</v>
      </c>
      <c r="O4" s="13">
        <v>122.87962858113464</v>
      </c>
      <c r="P4" s="12">
        <v>122.87962858113464</v>
      </c>
      <c r="Q4" s="12">
        <v>122.87962858113464</v>
      </c>
      <c r="R4" s="14">
        <v>122.87962858113464</v>
      </c>
      <c r="S4" s="53">
        <v>122.9</v>
      </c>
      <c r="T4" s="49">
        <v>122.9</v>
      </c>
      <c r="U4" s="49">
        <v>122.9</v>
      </c>
      <c r="V4" s="49">
        <v>122.9</v>
      </c>
      <c r="W4" s="49">
        <v>122.8</v>
      </c>
    </row>
    <row r="5" spans="1:23" x14ac:dyDescent="0.25">
      <c r="A5" s="1">
        <v>1981</v>
      </c>
      <c r="B5" s="34">
        <v>125.2</v>
      </c>
      <c r="C5" s="34">
        <v>125.2</v>
      </c>
      <c r="D5" s="34">
        <v>125.2</v>
      </c>
      <c r="E5" s="6">
        <v>125.2</v>
      </c>
      <c r="F5" s="8">
        <v>125.2</v>
      </c>
      <c r="G5" s="9">
        <v>125.2</v>
      </c>
      <c r="H5" s="9">
        <v>125.2</v>
      </c>
      <c r="I5" s="10">
        <v>125.2</v>
      </c>
      <c r="J5" s="5">
        <v>125.2</v>
      </c>
      <c r="K5" s="9">
        <v>125.2</v>
      </c>
      <c r="L5" s="9">
        <v>125.2</v>
      </c>
      <c r="M5" s="12">
        <v>125.2</v>
      </c>
      <c r="N5" s="12">
        <v>125.17244897527976</v>
      </c>
      <c r="O5" s="13">
        <v>125.17244897527976</v>
      </c>
      <c r="P5" s="12">
        <v>125.17244897527976</v>
      </c>
      <c r="Q5" s="12">
        <v>125.17244897527976</v>
      </c>
      <c r="R5" s="14">
        <v>125.17244897527976</v>
      </c>
      <c r="S5" s="53">
        <v>125.2</v>
      </c>
      <c r="T5" s="49">
        <v>125.2</v>
      </c>
      <c r="U5" s="49">
        <v>125.2</v>
      </c>
      <c r="V5" s="49">
        <v>125.2</v>
      </c>
      <c r="W5" s="49">
        <v>125.1</v>
      </c>
    </row>
    <row r="6" spans="1:23" x14ac:dyDescent="0.25">
      <c r="A6" s="1" t="s">
        <v>108</v>
      </c>
      <c r="B6" s="34">
        <v>132.1</v>
      </c>
      <c r="C6" s="34">
        <v>132.1</v>
      </c>
      <c r="D6" s="34">
        <v>132.1</v>
      </c>
      <c r="E6" s="6">
        <v>132.1</v>
      </c>
      <c r="F6" s="8">
        <v>132.1</v>
      </c>
      <c r="G6" s="9">
        <v>132.1</v>
      </c>
      <c r="H6" s="9">
        <v>132.1</v>
      </c>
      <c r="I6" s="10">
        <v>132.1</v>
      </c>
      <c r="J6" s="5">
        <v>132.1</v>
      </c>
      <c r="K6" s="9">
        <v>132.1</v>
      </c>
      <c r="L6" s="9">
        <v>132.1</v>
      </c>
      <c r="M6" s="12">
        <v>132.1</v>
      </c>
      <c r="N6" s="12">
        <v>132.13418450617081</v>
      </c>
      <c r="O6" s="13">
        <v>132.13418450617081</v>
      </c>
      <c r="P6" s="12">
        <v>132.13418450617081</v>
      </c>
      <c r="Q6" s="12">
        <v>132.13418450617081</v>
      </c>
      <c r="R6" s="14">
        <v>132.13418450617081</v>
      </c>
      <c r="S6" s="53">
        <v>132.1</v>
      </c>
      <c r="T6" s="49">
        <v>132.1</v>
      </c>
      <c r="U6" s="49">
        <v>132.1</v>
      </c>
      <c r="V6" s="49">
        <v>132.1</v>
      </c>
      <c r="W6" s="49">
        <v>132.1</v>
      </c>
    </row>
    <row r="7" spans="1:23" x14ac:dyDescent="0.25">
      <c r="A7" s="1" t="s">
        <v>109</v>
      </c>
      <c r="B7" s="34">
        <v>145.80000000000001</v>
      </c>
      <c r="C7" s="34">
        <v>145.80000000000001</v>
      </c>
      <c r="D7" s="34">
        <v>145.80000000000001</v>
      </c>
      <c r="E7" s="6">
        <v>145.80000000000001</v>
      </c>
      <c r="F7" s="8">
        <v>145.80000000000001</v>
      </c>
      <c r="G7" s="9">
        <v>145.80000000000001</v>
      </c>
      <c r="H7" s="9">
        <v>145.80000000000001</v>
      </c>
      <c r="I7" s="10">
        <v>145.80000000000001</v>
      </c>
      <c r="J7" s="5">
        <v>145.80000000000001</v>
      </c>
      <c r="K7" s="9">
        <v>145.80000000000001</v>
      </c>
      <c r="L7" s="9">
        <v>145.80000000000001</v>
      </c>
      <c r="M7" s="12">
        <v>145.80000000000001</v>
      </c>
      <c r="N7" s="12">
        <v>145.83003901550757</v>
      </c>
      <c r="O7" s="13">
        <v>145.83003901550757</v>
      </c>
      <c r="P7" s="12">
        <v>145.83003901550757</v>
      </c>
      <c r="Q7" s="12">
        <v>145.83003901550757</v>
      </c>
      <c r="R7" s="14">
        <v>145.83003901550757</v>
      </c>
      <c r="S7" s="53">
        <v>145.80000000000001</v>
      </c>
      <c r="T7" s="49">
        <v>145.80000000000001</v>
      </c>
      <c r="U7" s="49">
        <v>145.80000000000001</v>
      </c>
      <c r="V7" s="49">
        <v>145.9</v>
      </c>
      <c r="W7" s="49">
        <v>145.80000000000001</v>
      </c>
    </row>
    <row r="8" spans="1:23" x14ac:dyDescent="0.25">
      <c r="A8" s="1" t="s">
        <v>110</v>
      </c>
      <c r="B8" s="3">
        <v>166.9</v>
      </c>
      <c r="C8" s="15">
        <v>166.9</v>
      </c>
      <c r="D8" s="15">
        <v>166.9</v>
      </c>
      <c r="E8" s="6">
        <v>166.9</v>
      </c>
      <c r="F8" s="8">
        <v>166.9</v>
      </c>
      <c r="G8" s="9">
        <v>166.9</v>
      </c>
      <c r="H8" s="9">
        <v>166.9</v>
      </c>
      <c r="I8" s="10">
        <v>166.9</v>
      </c>
      <c r="J8" s="5">
        <v>166.9</v>
      </c>
      <c r="K8" s="9">
        <v>166.9</v>
      </c>
      <c r="L8" s="9">
        <v>166.9</v>
      </c>
      <c r="M8" s="12">
        <v>166.9</v>
      </c>
      <c r="N8" s="12">
        <v>166.94841378385652</v>
      </c>
      <c r="O8" s="13">
        <v>166.94841378385652</v>
      </c>
      <c r="P8" s="12">
        <v>166.94841378385652</v>
      </c>
      <c r="Q8" s="12">
        <v>166.94841378385652</v>
      </c>
      <c r="R8" s="14">
        <v>166.94841378385652</v>
      </c>
      <c r="S8" s="53">
        <v>166.9</v>
      </c>
      <c r="T8" s="49">
        <v>166.9</v>
      </c>
      <c r="U8" s="49">
        <v>166.9</v>
      </c>
      <c r="V8" s="49">
        <v>167</v>
      </c>
      <c r="W8" s="49">
        <v>166.9</v>
      </c>
    </row>
    <row r="9" spans="1:23" x14ac:dyDescent="0.25">
      <c r="A9" s="1" t="s">
        <v>111</v>
      </c>
      <c r="B9" s="3">
        <v>197.9</v>
      </c>
      <c r="C9" s="3">
        <v>197.9</v>
      </c>
      <c r="D9" s="3">
        <v>197.9</v>
      </c>
      <c r="E9" s="6">
        <v>197.9</v>
      </c>
      <c r="F9" s="8">
        <v>197.9</v>
      </c>
      <c r="G9" s="9">
        <v>197.9</v>
      </c>
      <c r="H9" s="9">
        <v>197.9</v>
      </c>
      <c r="I9" s="10">
        <v>197.9</v>
      </c>
      <c r="J9" s="5">
        <v>197.9</v>
      </c>
      <c r="K9" s="9">
        <v>197.9</v>
      </c>
      <c r="L9" s="9">
        <v>197.9</v>
      </c>
      <c r="M9" s="12">
        <v>197.9</v>
      </c>
      <c r="N9" s="12">
        <v>197.94867790227414</v>
      </c>
      <c r="O9" s="13">
        <v>197.94867790227414</v>
      </c>
      <c r="P9" s="12">
        <v>197.94867790227414</v>
      </c>
      <c r="Q9" s="12">
        <v>197.94867790227414</v>
      </c>
      <c r="R9" s="14">
        <v>197.94867790227414</v>
      </c>
      <c r="S9" s="53">
        <v>197.9</v>
      </c>
      <c r="T9" s="49">
        <v>197.9</v>
      </c>
      <c r="U9" s="49">
        <v>197.9</v>
      </c>
      <c r="V9" s="49">
        <v>198</v>
      </c>
      <c r="W9" s="49">
        <v>197.6</v>
      </c>
    </row>
    <row r="10" spans="1:23" x14ac:dyDescent="0.25">
      <c r="A10" s="1" t="s">
        <v>112</v>
      </c>
      <c r="B10" s="3">
        <v>218.2</v>
      </c>
      <c r="C10" s="3">
        <v>218.2</v>
      </c>
      <c r="D10" s="15">
        <v>218.2</v>
      </c>
      <c r="E10" s="6">
        <v>218.2</v>
      </c>
      <c r="F10" s="8">
        <v>218.2</v>
      </c>
      <c r="G10" s="9">
        <v>218.2</v>
      </c>
      <c r="H10" s="9">
        <v>218.2</v>
      </c>
      <c r="I10" s="10">
        <v>218.2</v>
      </c>
      <c r="J10" s="5">
        <v>218.2</v>
      </c>
      <c r="K10" s="9">
        <v>218.2</v>
      </c>
      <c r="L10" s="9">
        <v>218.2</v>
      </c>
      <c r="M10" s="12">
        <v>218.2</v>
      </c>
      <c r="N10" s="12">
        <v>218.17879295376298</v>
      </c>
      <c r="O10" s="13">
        <v>218.17879295376298</v>
      </c>
      <c r="P10" s="12">
        <v>218.17879295376298</v>
      </c>
      <c r="Q10" s="12">
        <v>218.17879295376298</v>
      </c>
      <c r="R10" s="14">
        <v>218.17879295376298</v>
      </c>
      <c r="S10" s="53">
        <v>218.2</v>
      </c>
      <c r="T10" s="49">
        <v>218.2</v>
      </c>
      <c r="U10" s="49">
        <v>218.2</v>
      </c>
      <c r="V10" s="49">
        <v>218.2</v>
      </c>
      <c r="W10" s="49">
        <v>217.8</v>
      </c>
    </row>
    <row r="11" spans="1:23" x14ac:dyDescent="0.25">
      <c r="A11" s="1" t="s">
        <v>113</v>
      </c>
      <c r="B11" s="3">
        <v>248.1</v>
      </c>
      <c r="C11" s="3">
        <v>248.1</v>
      </c>
      <c r="D11" s="3">
        <v>248.1</v>
      </c>
      <c r="E11" s="6">
        <v>248.1</v>
      </c>
      <c r="F11" s="8">
        <v>248.1</v>
      </c>
      <c r="G11" s="9">
        <v>248.1</v>
      </c>
      <c r="H11" s="9">
        <v>248.1</v>
      </c>
      <c r="I11" s="10">
        <v>248.1</v>
      </c>
      <c r="J11" s="5">
        <v>248.1</v>
      </c>
      <c r="K11" s="9">
        <v>248.1</v>
      </c>
      <c r="L11" s="9">
        <v>248.1</v>
      </c>
      <c r="M11" s="12">
        <v>248.1</v>
      </c>
      <c r="N11" s="12">
        <v>248.05762917964472</v>
      </c>
      <c r="O11" s="13">
        <v>248.05762917964472</v>
      </c>
      <c r="P11" s="12">
        <v>248.05762917964472</v>
      </c>
      <c r="Q11" s="12">
        <v>248.05762917964472</v>
      </c>
      <c r="R11" s="14">
        <v>248.05762917964472</v>
      </c>
      <c r="S11" s="53">
        <v>248.1</v>
      </c>
      <c r="T11" s="49">
        <v>248.1</v>
      </c>
      <c r="U11" s="49">
        <v>248.1</v>
      </c>
      <c r="V11" s="49">
        <v>248.1</v>
      </c>
      <c r="W11" s="49">
        <v>247.4</v>
      </c>
    </row>
    <row r="12" spans="1:23" x14ac:dyDescent="0.25">
      <c r="A12" s="1" t="s">
        <v>114</v>
      </c>
      <c r="B12" s="6">
        <v>284.10000000000002</v>
      </c>
      <c r="C12" s="6">
        <v>284.10000000000002</v>
      </c>
      <c r="D12" s="6">
        <v>284.10000000000002</v>
      </c>
      <c r="E12" s="6">
        <v>284.10000000000002</v>
      </c>
      <c r="F12" s="8">
        <v>284.10000000000002</v>
      </c>
      <c r="G12" s="9">
        <v>284.10000000000002</v>
      </c>
      <c r="H12" s="9">
        <v>284.10000000000002</v>
      </c>
      <c r="I12" s="10">
        <v>284.10000000000002</v>
      </c>
      <c r="J12" s="5">
        <v>284.10000000000002</v>
      </c>
      <c r="K12" s="9">
        <v>284.10000000000002</v>
      </c>
      <c r="L12" s="9">
        <v>284.10000000000002</v>
      </c>
      <c r="M12" s="12">
        <v>284.10000000000002</v>
      </c>
      <c r="N12" s="12">
        <v>284.07100907509152</v>
      </c>
      <c r="O12" s="13">
        <v>284.07100907509152</v>
      </c>
      <c r="P12" s="12">
        <v>284.07100907509152</v>
      </c>
      <c r="Q12" s="12">
        <v>284.07100907509152</v>
      </c>
      <c r="R12" s="14">
        <v>284.07100907509152</v>
      </c>
      <c r="S12" s="53">
        <v>284.10000000000002</v>
      </c>
      <c r="T12" s="49">
        <v>284.10000000000002</v>
      </c>
      <c r="U12" s="49">
        <v>284.10000000000002</v>
      </c>
      <c r="V12" s="49">
        <v>284.10000000000002</v>
      </c>
      <c r="W12" s="49">
        <v>282.8</v>
      </c>
    </row>
    <row r="13" spans="1:23" x14ac:dyDescent="0.25">
      <c r="A13" s="1" t="s">
        <v>115</v>
      </c>
      <c r="B13" s="6">
        <v>294.8</v>
      </c>
      <c r="C13" s="6">
        <v>294.8</v>
      </c>
      <c r="D13" s="6">
        <v>294.8</v>
      </c>
      <c r="E13" s="6">
        <v>294.8</v>
      </c>
      <c r="F13" s="8">
        <v>294.8</v>
      </c>
      <c r="G13" s="9">
        <v>294.8</v>
      </c>
      <c r="H13" s="9">
        <v>294.8</v>
      </c>
      <c r="I13" s="10">
        <v>294.8</v>
      </c>
      <c r="J13" s="5">
        <v>294.8</v>
      </c>
      <c r="K13" s="9">
        <v>294.8</v>
      </c>
      <c r="L13" s="9">
        <v>294.8</v>
      </c>
      <c r="M13" s="12">
        <v>294.8</v>
      </c>
      <c r="N13" s="12">
        <v>294.77453866325578</v>
      </c>
      <c r="O13" s="13">
        <v>294.77453866325578</v>
      </c>
      <c r="P13" s="12">
        <v>294.77453866325578</v>
      </c>
      <c r="Q13" s="12">
        <v>294.77453866325578</v>
      </c>
      <c r="R13" s="14">
        <v>294.77453866325578</v>
      </c>
      <c r="S13" s="53">
        <v>294.8</v>
      </c>
      <c r="T13" s="49">
        <v>294.8</v>
      </c>
      <c r="U13" s="49">
        <v>294.8</v>
      </c>
      <c r="V13" s="49">
        <v>294.7</v>
      </c>
      <c r="W13" s="49">
        <v>293.39999999999998</v>
      </c>
    </row>
    <row r="14" spans="1:23" x14ac:dyDescent="0.25">
      <c r="A14" s="1" t="s">
        <v>116</v>
      </c>
      <c r="B14" s="6">
        <v>304.10000000000002</v>
      </c>
      <c r="C14" s="6">
        <v>304.10000000000002</v>
      </c>
      <c r="D14" s="6">
        <v>304.10000000000002</v>
      </c>
      <c r="E14" s="6">
        <v>304.10000000000002</v>
      </c>
      <c r="F14" s="8">
        <v>304.10000000000002</v>
      </c>
      <c r="G14" s="9">
        <v>304.10000000000002</v>
      </c>
      <c r="H14" s="9">
        <v>304.10000000000002</v>
      </c>
      <c r="I14" s="10">
        <v>304.10000000000002</v>
      </c>
      <c r="J14" s="5">
        <v>304.10000000000002</v>
      </c>
      <c r="K14" s="9">
        <v>304.10000000000002</v>
      </c>
      <c r="L14" s="9">
        <v>304.10000000000002</v>
      </c>
      <c r="M14" s="12">
        <v>304.10000000000002</v>
      </c>
      <c r="N14" s="12">
        <v>304.11792055997802</v>
      </c>
      <c r="O14" s="13">
        <v>304.11792055997802</v>
      </c>
      <c r="P14" s="12">
        <v>304.11792055997802</v>
      </c>
      <c r="Q14" s="12">
        <v>304.11792055997802</v>
      </c>
      <c r="R14" s="14">
        <v>304.11792055997802</v>
      </c>
      <c r="S14" s="53">
        <v>304.10000000000002</v>
      </c>
      <c r="T14" s="49">
        <v>304.10000000000002</v>
      </c>
      <c r="U14" s="49">
        <v>304.10000000000002</v>
      </c>
      <c r="V14" s="49">
        <v>304.10000000000002</v>
      </c>
      <c r="W14" s="49">
        <v>3022.8</v>
      </c>
    </row>
    <row r="15" spans="1:23" x14ac:dyDescent="0.25">
      <c r="A15" s="1" t="s">
        <v>117</v>
      </c>
      <c r="B15" s="6">
        <v>344.7</v>
      </c>
      <c r="C15" s="6">
        <v>346.3</v>
      </c>
      <c r="D15" s="6">
        <v>346.3</v>
      </c>
      <c r="E15" s="6">
        <v>346.3</v>
      </c>
      <c r="F15" s="8">
        <v>346.3</v>
      </c>
      <c r="G15" s="9">
        <v>346.3</v>
      </c>
      <c r="H15" s="9">
        <v>346.3</v>
      </c>
      <c r="I15" s="10">
        <v>346.3</v>
      </c>
      <c r="J15" s="5">
        <v>346.3</v>
      </c>
      <c r="K15" s="9">
        <v>346.3</v>
      </c>
      <c r="L15" s="9">
        <v>346.3</v>
      </c>
      <c r="M15" s="12">
        <v>346.3</v>
      </c>
      <c r="N15" s="12">
        <v>346.2516548050254</v>
      </c>
      <c r="O15" s="13">
        <v>346.2516548050254</v>
      </c>
      <c r="P15" s="12">
        <v>346.2516548050254</v>
      </c>
      <c r="Q15" s="12">
        <v>346.2516548050254</v>
      </c>
      <c r="R15" s="14">
        <v>346.2516548050254</v>
      </c>
      <c r="S15" s="53">
        <v>346.3</v>
      </c>
      <c r="T15" s="49">
        <v>346.3</v>
      </c>
      <c r="U15" s="49">
        <v>346.3</v>
      </c>
      <c r="V15" s="49">
        <v>346.2</v>
      </c>
      <c r="W15" s="49">
        <v>344.5</v>
      </c>
    </row>
    <row r="16" spans="1:23" x14ac:dyDescent="0.25">
      <c r="A16" s="1" t="s">
        <v>118</v>
      </c>
      <c r="B16" s="6">
        <v>419.5</v>
      </c>
      <c r="C16" s="6">
        <v>419.5</v>
      </c>
      <c r="D16" s="6">
        <v>419.5</v>
      </c>
      <c r="E16" s="6">
        <v>419.5</v>
      </c>
      <c r="F16" s="8">
        <v>419.5</v>
      </c>
      <c r="G16" s="9">
        <v>419.5</v>
      </c>
      <c r="H16" s="9">
        <v>419.5</v>
      </c>
      <c r="I16" s="10">
        <v>419.5</v>
      </c>
      <c r="J16" s="5">
        <v>419.5</v>
      </c>
      <c r="K16" s="9">
        <v>419.5</v>
      </c>
      <c r="L16" s="9">
        <v>419.5</v>
      </c>
      <c r="M16" s="12">
        <v>419.5</v>
      </c>
      <c r="N16" s="12">
        <v>419.49704560307015</v>
      </c>
      <c r="O16" s="13">
        <v>419.49704560307015</v>
      </c>
      <c r="P16" s="12">
        <v>419.49704560307015</v>
      </c>
      <c r="Q16" s="12">
        <v>419.49704560307015</v>
      </c>
      <c r="R16" s="14">
        <v>419.49704560307015</v>
      </c>
      <c r="S16" s="53">
        <v>419.5</v>
      </c>
      <c r="T16" s="49">
        <v>419.5</v>
      </c>
      <c r="U16" s="49">
        <v>419.5</v>
      </c>
      <c r="V16" s="55">
        <v>419.4</v>
      </c>
      <c r="W16" s="49">
        <v>416.9</v>
      </c>
    </row>
    <row r="17" spans="1:23" x14ac:dyDescent="0.25">
      <c r="A17" s="1" t="s">
        <v>119</v>
      </c>
      <c r="B17" s="6">
        <v>506.2</v>
      </c>
      <c r="C17" s="6">
        <v>502.8</v>
      </c>
      <c r="D17" s="6">
        <v>502.8</v>
      </c>
      <c r="E17" s="6">
        <v>502.8</v>
      </c>
      <c r="F17" s="8">
        <v>502.8</v>
      </c>
      <c r="G17" s="9">
        <v>502.8</v>
      </c>
      <c r="H17" s="9">
        <v>502.8</v>
      </c>
      <c r="I17" s="10">
        <v>502.8</v>
      </c>
      <c r="J17" s="5">
        <v>502.8</v>
      </c>
      <c r="K17" s="9">
        <v>502.8</v>
      </c>
      <c r="L17" s="9">
        <v>502.8</v>
      </c>
      <c r="M17" s="12">
        <v>502.8</v>
      </c>
      <c r="N17" s="12">
        <v>502.83451397327804</v>
      </c>
      <c r="O17" s="13">
        <v>502.83451397327804</v>
      </c>
      <c r="P17" s="12">
        <v>502.83451397327804</v>
      </c>
      <c r="Q17" s="12">
        <v>502.83451397327804</v>
      </c>
      <c r="R17" s="14">
        <v>502.83451397327804</v>
      </c>
      <c r="S17" s="53">
        <v>502.8</v>
      </c>
      <c r="T17" s="49">
        <v>502.8</v>
      </c>
      <c r="U17" s="49">
        <v>502.8</v>
      </c>
      <c r="V17" s="49">
        <v>502.8</v>
      </c>
      <c r="W17" s="49">
        <v>499.3</v>
      </c>
    </row>
    <row r="18" spans="1:23" x14ac:dyDescent="0.25">
      <c r="A18" s="1" t="s">
        <v>120</v>
      </c>
      <c r="B18" s="6">
        <v>594.20000000000005</v>
      </c>
      <c r="C18" s="6">
        <v>595.20000000000005</v>
      </c>
      <c r="D18" s="6">
        <v>595.20000000000005</v>
      </c>
      <c r="E18" s="6">
        <v>595.20000000000005</v>
      </c>
      <c r="F18" s="8">
        <v>595.20000000000005</v>
      </c>
      <c r="G18" s="9">
        <v>595.20000000000005</v>
      </c>
      <c r="H18" s="9">
        <v>595.20000000000005</v>
      </c>
      <c r="I18" s="10">
        <v>595.20000000000005</v>
      </c>
      <c r="J18" s="5">
        <v>595.20000000000005</v>
      </c>
      <c r="K18" s="9">
        <v>595.20000000000005</v>
      </c>
      <c r="L18" s="9">
        <v>595.20000000000005</v>
      </c>
      <c r="M18" s="12">
        <v>595.20000000000005</v>
      </c>
      <c r="N18" s="12">
        <v>595.15278858595343</v>
      </c>
      <c r="O18" s="13">
        <v>595.15278858595343</v>
      </c>
      <c r="P18" s="12">
        <v>595.15278858595343</v>
      </c>
      <c r="Q18" s="12">
        <v>595.15278858595343</v>
      </c>
      <c r="R18" s="14">
        <v>595.15278858595343</v>
      </c>
      <c r="S18" s="53">
        <v>595.20000000000005</v>
      </c>
      <c r="T18" s="49">
        <v>595.20000000000005</v>
      </c>
      <c r="U18" s="49">
        <v>595.20000000000005</v>
      </c>
      <c r="V18" s="49">
        <v>594.5</v>
      </c>
      <c r="W18" s="49">
        <v>589.79999999999995</v>
      </c>
    </row>
    <row r="19" spans="1:23" x14ac:dyDescent="0.25">
      <c r="A19" s="1" t="s">
        <v>121</v>
      </c>
      <c r="C19" s="6">
        <v>679.1</v>
      </c>
      <c r="D19" s="6">
        <v>677.7</v>
      </c>
      <c r="E19" s="6">
        <v>677.7</v>
      </c>
      <c r="F19" s="8">
        <v>677.7</v>
      </c>
      <c r="G19" s="9">
        <v>677.7</v>
      </c>
      <c r="H19" s="9">
        <v>677.7</v>
      </c>
      <c r="I19" s="10">
        <v>677.7</v>
      </c>
      <c r="J19" s="5">
        <v>677.7</v>
      </c>
      <c r="K19" s="9">
        <v>677.7</v>
      </c>
      <c r="L19" s="9">
        <v>677.7</v>
      </c>
      <c r="M19" s="12">
        <v>677.7</v>
      </c>
      <c r="N19" s="12">
        <v>677.73364668913462</v>
      </c>
      <c r="O19" s="13">
        <v>677.73364668913462</v>
      </c>
      <c r="P19" s="12">
        <v>677.73364668913462</v>
      </c>
      <c r="Q19" s="12">
        <v>677.73364668913462</v>
      </c>
      <c r="R19" s="14">
        <v>677.73364668913462</v>
      </c>
      <c r="S19" s="53">
        <v>677.7</v>
      </c>
      <c r="T19" s="49">
        <v>677.7</v>
      </c>
      <c r="U19" s="49">
        <v>677.7</v>
      </c>
      <c r="V19" s="49">
        <v>677</v>
      </c>
      <c r="W19" s="49">
        <v>671.4</v>
      </c>
    </row>
    <row r="20" spans="1:23" x14ac:dyDescent="0.25">
      <c r="A20" s="1" t="s">
        <v>122</v>
      </c>
      <c r="D20" s="6">
        <v>759.7</v>
      </c>
      <c r="E20" s="6">
        <v>759.8</v>
      </c>
      <c r="F20" s="8">
        <v>759.8</v>
      </c>
      <c r="G20" s="9">
        <v>759.8</v>
      </c>
      <c r="H20" s="9">
        <v>759.8</v>
      </c>
      <c r="I20" s="10">
        <v>759.8</v>
      </c>
      <c r="J20" s="5">
        <v>759.8</v>
      </c>
      <c r="K20" s="9">
        <v>759.8</v>
      </c>
      <c r="L20" s="9">
        <v>759.8</v>
      </c>
      <c r="M20" s="12">
        <v>759.8</v>
      </c>
      <c r="N20" s="12">
        <v>759.78251319831247</v>
      </c>
      <c r="O20" s="13">
        <v>759.78251319831247</v>
      </c>
      <c r="P20" s="12">
        <v>759.78251319831247</v>
      </c>
      <c r="Q20" s="12">
        <v>759.78251319831247</v>
      </c>
      <c r="R20" s="14">
        <v>759.78251319831247</v>
      </c>
      <c r="S20" s="53">
        <v>759.8</v>
      </c>
      <c r="T20" s="49">
        <v>759.8</v>
      </c>
      <c r="U20" s="49">
        <v>759.8</v>
      </c>
      <c r="V20" s="49">
        <v>759</v>
      </c>
      <c r="W20" s="49">
        <v>752.6</v>
      </c>
    </row>
    <row r="21" spans="1:23" x14ac:dyDescent="0.25">
      <c r="A21" s="1" t="s">
        <v>123</v>
      </c>
      <c r="E21" s="6">
        <v>841.9</v>
      </c>
      <c r="F21" s="8">
        <v>839.6</v>
      </c>
      <c r="G21" s="9">
        <v>839.4</v>
      </c>
      <c r="H21" s="9">
        <v>839.4</v>
      </c>
      <c r="I21" s="10">
        <v>839.4</v>
      </c>
      <c r="J21" s="5">
        <v>839.4</v>
      </c>
      <c r="K21" s="9">
        <v>839.4</v>
      </c>
      <c r="L21" s="9">
        <v>839.4</v>
      </c>
      <c r="M21" s="12">
        <v>839.4</v>
      </c>
      <c r="N21" s="12">
        <v>839.39998108897259</v>
      </c>
      <c r="O21" s="13">
        <v>839.39998108897259</v>
      </c>
      <c r="P21" s="12">
        <v>839.39998108897259</v>
      </c>
      <c r="Q21" s="12">
        <v>839.39998108897259</v>
      </c>
      <c r="R21" s="14">
        <v>839.39998108897259</v>
      </c>
      <c r="S21" s="53">
        <v>839.4</v>
      </c>
      <c r="T21" s="49">
        <v>839.4</v>
      </c>
      <c r="U21" s="49">
        <v>839.4</v>
      </c>
      <c r="V21" s="49">
        <v>838.5</v>
      </c>
      <c r="W21" s="49">
        <v>831.4</v>
      </c>
    </row>
    <row r="22" spans="1:23" x14ac:dyDescent="0.25">
      <c r="A22" s="1" t="s">
        <v>124</v>
      </c>
      <c r="F22" s="8">
        <v>916.8</v>
      </c>
      <c r="G22" s="9">
        <v>914.1</v>
      </c>
      <c r="H22" s="9">
        <v>914.1940585273378</v>
      </c>
      <c r="I22" s="10">
        <v>914.1940585273378</v>
      </c>
      <c r="J22" s="5">
        <v>914.2</v>
      </c>
      <c r="K22" s="9">
        <v>914.1940585273378</v>
      </c>
      <c r="L22" s="9">
        <v>914.1940585273378</v>
      </c>
      <c r="M22" s="12">
        <v>914.2</v>
      </c>
      <c r="N22" s="12">
        <v>914.1940585273378</v>
      </c>
      <c r="O22" s="13">
        <v>914.1940585273378</v>
      </c>
      <c r="P22" s="12">
        <v>914.1940585273378</v>
      </c>
      <c r="Q22" s="12">
        <v>914.1940585273378</v>
      </c>
      <c r="R22" s="14">
        <v>914.1940585273378</v>
      </c>
      <c r="S22" s="53">
        <v>914.2</v>
      </c>
      <c r="T22" s="49">
        <v>914.2</v>
      </c>
      <c r="U22" s="49">
        <v>914.2</v>
      </c>
      <c r="V22" s="49">
        <v>913.2</v>
      </c>
      <c r="W22" s="49">
        <v>905.5</v>
      </c>
    </row>
    <row r="23" spans="1:23" x14ac:dyDescent="0.25">
      <c r="A23" s="1" t="s">
        <v>125</v>
      </c>
      <c r="G23" s="9">
        <v>988.1</v>
      </c>
      <c r="H23" s="9">
        <v>988.57042404744857</v>
      </c>
      <c r="I23" s="10">
        <v>988.57042404744857</v>
      </c>
      <c r="J23" s="5">
        <v>988.6</v>
      </c>
      <c r="K23" s="9">
        <v>988.57042404744857</v>
      </c>
      <c r="L23" s="9">
        <v>988.57042404744857</v>
      </c>
      <c r="M23" s="12">
        <v>988.6</v>
      </c>
      <c r="N23" s="12">
        <v>988.57042404744845</v>
      </c>
      <c r="O23" s="13">
        <v>988.57042404744845</v>
      </c>
      <c r="P23" s="12">
        <v>988.57042404744845</v>
      </c>
      <c r="Q23" s="12">
        <v>988.57042404744845</v>
      </c>
      <c r="R23" s="14">
        <v>988.57042404744845</v>
      </c>
      <c r="S23" s="53">
        <v>988.6</v>
      </c>
      <c r="T23" s="49">
        <v>988.6</v>
      </c>
      <c r="U23" s="49">
        <v>988.6</v>
      </c>
      <c r="V23" s="49">
        <v>987.7</v>
      </c>
      <c r="W23" s="49">
        <v>979.7</v>
      </c>
    </row>
    <row r="24" spans="1:23" x14ac:dyDescent="0.25">
      <c r="A24" s="1" t="s">
        <v>126</v>
      </c>
      <c r="H24" s="9">
        <v>1083.7</v>
      </c>
      <c r="I24" s="10">
        <v>1081.7832326737437</v>
      </c>
      <c r="J24" s="5">
        <v>1081.5</v>
      </c>
      <c r="K24" s="9">
        <v>1081.5</v>
      </c>
      <c r="L24" s="9">
        <v>1081.5</v>
      </c>
      <c r="M24" s="12">
        <v>1081.8</v>
      </c>
      <c r="N24" s="12">
        <v>1081.7832326737439</v>
      </c>
      <c r="O24" s="13">
        <v>1081.7832326737439</v>
      </c>
      <c r="P24" s="12">
        <v>1081.7832326737439</v>
      </c>
      <c r="Q24" s="12">
        <v>1081.7832326737439</v>
      </c>
      <c r="R24" s="14">
        <v>1081.7832326737439</v>
      </c>
      <c r="S24" s="53">
        <v>1081.8</v>
      </c>
      <c r="T24" s="49">
        <v>1081.8</v>
      </c>
      <c r="U24" s="49">
        <v>1081.8</v>
      </c>
      <c r="V24" s="49">
        <v>1080.5</v>
      </c>
      <c r="W24" s="49">
        <v>1072.5999999999999</v>
      </c>
    </row>
    <row r="25" spans="1:23" x14ac:dyDescent="0.25">
      <c r="A25" s="1" t="s">
        <v>127</v>
      </c>
      <c r="I25" s="10">
        <v>1175.8983739163593</v>
      </c>
      <c r="J25" s="5">
        <v>1172.3</v>
      </c>
      <c r="K25" s="9">
        <v>1172.3</v>
      </c>
      <c r="L25" s="9">
        <v>1172.3</v>
      </c>
      <c r="M25" s="12">
        <v>1173.0999999999999</v>
      </c>
      <c r="N25" s="12">
        <v>1173.1021343087605</v>
      </c>
      <c r="O25" s="13">
        <v>1173.1021343087605</v>
      </c>
      <c r="P25" s="12">
        <v>1173.1021343087605</v>
      </c>
      <c r="Q25" s="12">
        <v>1173.1021343087605</v>
      </c>
      <c r="R25" s="14">
        <v>1173.1021343087605</v>
      </c>
      <c r="S25" s="53">
        <v>1173.0999999999999</v>
      </c>
      <c r="T25" s="49">
        <v>1173.0999999999999</v>
      </c>
      <c r="U25" s="49">
        <v>1173.0999999999999</v>
      </c>
      <c r="V25" s="49">
        <v>1171.8</v>
      </c>
      <c r="W25" s="49">
        <v>1163.5999999999999</v>
      </c>
    </row>
    <row r="26" spans="1:23" x14ac:dyDescent="0.25">
      <c r="A26" s="1" t="s">
        <v>128</v>
      </c>
      <c r="J26" s="5">
        <v>1287.2</v>
      </c>
      <c r="K26" s="9">
        <v>1287.2</v>
      </c>
      <c r="L26" s="9">
        <v>1287.2</v>
      </c>
      <c r="M26" s="12">
        <v>1288.4000000000001</v>
      </c>
      <c r="N26" s="12">
        <v>1288.4097676351091</v>
      </c>
      <c r="O26" s="13">
        <v>1288.4097676351091</v>
      </c>
      <c r="P26" s="12">
        <v>1288.4097676351091</v>
      </c>
      <c r="Q26" s="12">
        <v>1288.4097676351091</v>
      </c>
      <c r="R26" s="14">
        <v>1288.4097676351091</v>
      </c>
      <c r="S26" s="53">
        <v>1288.4000000000001</v>
      </c>
      <c r="T26" s="49">
        <v>1288.4000000000001</v>
      </c>
      <c r="U26" s="49">
        <v>1288.4000000000001</v>
      </c>
      <c r="V26" s="49">
        <v>1287</v>
      </c>
      <c r="W26" s="49">
        <v>1278.8</v>
      </c>
    </row>
    <row r="27" spans="1:23" x14ac:dyDescent="0.25">
      <c r="A27" s="1" t="s">
        <v>129</v>
      </c>
      <c r="K27" s="9">
        <v>1450.7</v>
      </c>
      <c r="L27" s="9">
        <v>1450.7</v>
      </c>
      <c r="M27" s="12">
        <v>1451.7</v>
      </c>
      <c r="N27" s="12">
        <v>1451.6758535155886</v>
      </c>
      <c r="O27" s="13">
        <v>1451.6758535155886</v>
      </c>
      <c r="P27" s="12">
        <v>1451.6758535155886</v>
      </c>
      <c r="Q27" s="12">
        <v>1451.6758535155886</v>
      </c>
      <c r="R27" s="14">
        <v>1451.6758535155886</v>
      </c>
      <c r="S27" s="53">
        <v>1451.7</v>
      </c>
      <c r="T27" s="49">
        <v>1451.7</v>
      </c>
      <c r="U27" s="49">
        <v>1451.7</v>
      </c>
      <c r="V27" s="49">
        <v>1450</v>
      </c>
      <c r="W27" s="49">
        <v>1440.8</v>
      </c>
    </row>
    <row r="28" spans="1:23" x14ac:dyDescent="0.25">
      <c r="A28" s="1" t="s">
        <v>130</v>
      </c>
      <c r="L28" s="9">
        <v>1611.7</v>
      </c>
      <c r="M28" s="12">
        <v>1613</v>
      </c>
      <c r="N28" s="12">
        <v>1612.9926767407035</v>
      </c>
      <c r="O28" s="13">
        <v>1612.9926767407035</v>
      </c>
      <c r="P28" s="12">
        <v>1612.9926767407035</v>
      </c>
      <c r="Q28" s="12">
        <v>1612.9926767407035</v>
      </c>
      <c r="R28" s="14">
        <v>1612.9926767407035</v>
      </c>
      <c r="S28" s="53">
        <v>1613</v>
      </c>
      <c r="T28" s="49">
        <v>1613</v>
      </c>
      <c r="U28" s="49">
        <v>1613</v>
      </c>
      <c r="V28" s="49">
        <v>1611</v>
      </c>
      <c r="W28" s="49">
        <v>1601.3</v>
      </c>
    </row>
    <row r="29" spans="1:23" x14ac:dyDescent="0.25">
      <c r="A29" s="1" t="s">
        <v>131</v>
      </c>
      <c r="M29" s="12">
        <v>1801.6</v>
      </c>
      <c r="N29" s="12">
        <v>1801.6403126333298</v>
      </c>
      <c r="O29" s="13">
        <v>1801.6403126333298</v>
      </c>
      <c r="P29" s="12">
        <v>1801.6403126333298</v>
      </c>
      <c r="Q29" s="12">
        <v>1807.8796885345905</v>
      </c>
      <c r="R29" s="14">
        <v>1807.8796885345905</v>
      </c>
      <c r="S29" s="53">
        <v>1807.9</v>
      </c>
      <c r="T29" s="49">
        <v>1807.9</v>
      </c>
      <c r="U29" s="49">
        <v>1807.9</v>
      </c>
      <c r="V29" s="49">
        <v>1805.4</v>
      </c>
      <c r="W29" s="49">
        <v>1795.6</v>
      </c>
    </row>
    <row r="30" spans="1:23" x14ac:dyDescent="0.25">
      <c r="A30" s="1" t="s">
        <v>132</v>
      </c>
      <c r="N30" s="12">
        <v>2035.23900845206</v>
      </c>
      <c r="O30" s="13">
        <v>2035.23900845206</v>
      </c>
      <c r="P30" s="18">
        <v>2035.23900845206</v>
      </c>
      <c r="Q30" s="19">
        <v>2049.9751177524017</v>
      </c>
      <c r="R30" s="14">
        <v>2049.9751177524017</v>
      </c>
      <c r="S30" s="53">
        <v>2050</v>
      </c>
      <c r="T30" s="49">
        <v>2050</v>
      </c>
      <c r="U30" s="49">
        <v>2050</v>
      </c>
      <c r="V30" s="49">
        <v>2047.5</v>
      </c>
      <c r="W30" s="49">
        <v>2037.1</v>
      </c>
    </row>
    <row r="31" spans="1:23" x14ac:dyDescent="0.25">
      <c r="A31" s="1" t="s">
        <v>133</v>
      </c>
      <c r="O31" s="13">
        <v>2307.6999999999998</v>
      </c>
      <c r="P31" s="18">
        <v>2333.6</v>
      </c>
      <c r="Q31" s="19">
        <v>2358.7696283710407</v>
      </c>
      <c r="R31" s="14">
        <v>2358.7696283710407</v>
      </c>
      <c r="S31" s="53">
        <v>2358.8000000000002</v>
      </c>
      <c r="T31" s="49">
        <v>2358.8000000000002</v>
      </c>
      <c r="U31" s="49">
        <v>2358.8000000000002</v>
      </c>
      <c r="V31" s="49">
        <v>2354.9</v>
      </c>
      <c r="W31" s="49">
        <v>2343.6999999999998</v>
      </c>
    </row>
    <row r="32" spans="1:23" x14ac:dyDescent="0.25">
      <c r="A32" s="1" t="s">
        <v>134</v>
      </c>
      <c r="P32" s="18">
        <v>2549.5</v>
      </c>
      <c r="Q32" s="19">
        <v>2591.7562059808924</v>
      </c>
      <c r="R32" s="14">
        <v>2591.7562059808924</v>
      </c>
      <c r="S32" s="53">
        <v>2591.8000000000002</v>
      </c>
      <c r="T32" s="49">
        <v>2591.8000000000002</v>
      </c>
      <c r="U32" s="49">
        <v>2591.8000000000002</v>
      </c>
      <c r="V32" s="49">
        <v>2585.6999999999998</v>
      </c>
      <c r="W32" s="49">
        <v>2574.3000000000002</v>
      </c>
    </row>
    <row r="33" spans="1:23" x14ac:dyDescent="0.25">
      <c r="A33" s="1" t="s">
        <v>135</v>
      </c>
      <c r="Q33" s="19">
        <v>2849.3865967003594</v>
      </c>
      <c r="R33" s="14">
        <v>2849.3865967003567</v>
      </c>
      <c r="S33" s="53">
        <v>2849.4</v>
      </c>
      <c r="T33" s="49">
        <v>2849.4</v>
      </c>
      <c r="U33" s="49">
        <v>2849.4</v>
      </c>
      <c r="V33" s="49">
        <v>2846.1</v>
      </c>
      <c r="W33" s="49">
        <v>2839.2</v>
      </c>
    </row>
    <row r="34" spans="1:23" x14ac:dyDescent="0.25">
      <c r="A34" s="1" t="s">
        <v>136</v>
      </c>
      <c r="R34" s="14">
        <v>3202.9082039163027</v>
      </c>
      <c r="S34" s="53">
        <v>3198.4</v>
      </c>
      <c r="T34" s="49">
        <v>3198.4</v>
      </c>
      <c r="U34" s="49">
        <v>3198.4</v>
      </c>
      <c r="V34" s="49">
        <v>3206.9</v>
      </c>
      <c r="W34" s="49">
        <v>199.3</v>
      </c>
    </row>
    <row r="35" spans="1:23" x14ac:dyDescent="0.25">
      <c r="A35" s="2">
        <v>2011</v>
      </c>
      <c r="S35" s="53">
        <v>3527.4</v>
      </c>
      <c r="T35" s="49">
        <v>3527.4</v>
      </c>
      <c r="U35" s="49">
        <v>3527.4</v>
      </c>
      <c r="V35" s="49">
        <v>3546.1</v>
      </c>
      <c r="W35" s="49">
        <v>3541.3</v>
      </c>
    </row>
    <row r="36" spans="1:23" x14ac:dyDescent="0.25">
      <c r="A36" s="2">
        <v>2012</v>
      </c>
      <c r="T36" s="49">
        <v>3806.6</v>
      </c>
      <c r="U36" s="49">
        <v>3806.6</v>
      </c>
      <c r="V36" s="49">
        <v>3836.5</v>
      </c>
      <c r="W36" s="49">
        <v>3837.5</v>
      </c>
    </row>
    <row r="37" spans="1:23" x14ac:dyDescent="0.25">
      <c r="A37" s="2">
        <v>2013</v>
      </c>
      <c r="T37" s="55"/>
      <c r="U37" s="49">
        <v>4105.3</v>
      </c>
      <c r="V37" s="49">
        <v>4138.8</v>
      </c>
      <c r="W37" s="49">
        <v>4144</v>
      </c>
    </row>
    <row r="38" spans="1:23" x14ac:dyDescent="0.25">
      <c r="A38" s="2">
        <v>2014</v>
      </c>
      <c r="T38" s="55"/>
      <c r="U38" s="55"/>
      <c r="V38" s="49">
        <v>4441.1000000000004</v>
      </c>
      <c r="W38" s="49">
        <v>4450.3999999999996</v>
      </c>
    </row>
    <row r="39" spans="1:23" x14ac:dyDescent="0.25">
      <c r="A39" s="2">
        <v>2015</v>
      </c>
      <c r="T39" s="55"/>
      <c r="U39" s="55"/>
      <c r="V39" s="55"/>
      <c r="W39" s="49">
        <v>4721.6000000000004</v>
      </c>
    </row>
    <row r="40" spans="1:23" x14ac:dyDescent="0.25">
      <c r="T40" s="55"/>
      <c r="U40" s="55"/>
      <c r="V40" s="55"/>
      <c r="W40" s="5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G1" workbookViewId="0">
      <selection activeCell="AE1" sqref="AE1"/>
    </sheetView>
  </sheetViews>
  <sheetFormatPr defaultColWidth="8.85546875" defaultRowHeight="15" x14ac:dyDescent="0.25"/>
  <cols>
    <col min="1" max="1" width="9.42578125" style="2" bestFit="1" customWidth="1"/>
    <col min="2" max="19" width="8.85546875" style="3"/>
  </cols>
  <sheetData>
    <row r="1" spans="1:24" x14ac:dyDescent="0.25">
      <c r="A1" s="20" t="s">
        <v>107</v>
      </c>
      <c r="B1" s="20" t="s">
        <v>181</v>
      </c>
      <c r="C1" s="20" t="s">
        <v>182</v>
      </c>
      <c r="D1" s="20" t="s">
        <v>183</v>
      </c>
      <c r="E1" s="20" t="s">
        <v>184</v>
      </c>
      <c r="F1" s="20" t="s">
        <v>185</v>
      </c>
      <c r="G1" s="20" t="s">
        <v>186</v>
      </c>
      <c r="H1" s="20" t="s">
        <v>187</v>
      </c>
      <c r="I1" s="20" t="s">
        <v>188</v>
      </c>
      <c r="J1" s="20" t="s">
        <v>189</v>
      </c>
      <c r="K1" s="20" t="s">
        <v>190</v>
      </c>
      <c r="L1" s="20" t="s">
        <v>191</v>
      </c>
      <c r="M1" s="20" t="s">
        <v>192</v>
      </c>
      <c r="N1" s="20" t="s">
        <v>193</v>
      </c>
      <c r="O1" s="20" t="s">
        <v>194</v>
      </c>
      <c r="P1" s="20" t="s">
        <v>195</v>
      </c>
      <c r="Q1" s="21" t="s">
        <v>196</v>
      </c>
      <c r="R1" s="21" t="s">
        <v>197</v>
      </c>
      <c r="S1" s="21" t="s">
        <v>198</v>
      </c>
      <c r="T1" s="47" t="s">
        <v>303</v>
      </c>
      <c r="U1" s="47" t="s">
        <v>304</v>
      </c>
      <c r="V1" s="47" t="s">
        <v>305</v>
      </c>
      <c r="W1" s="47" t="s">
        <v>306</v>
      </c>
      <c r="X1" s="47" t="s">
        <v>307</v>
      </c>
    </row>
    <row r="2" spans="1:24" x14ac:dyDescent="0.25">
      <c r="A2" s="4">
        <v>1978</v>
      </c>
      <c r="B2" s="7">
        <v>100</v>
      </c>
      <c r="C2" s="7">
        <v>100</v>
      </c>
      <c r="D2" s="7">
        <v>100</v>
      </c>
      <c r="E2" s="7">
        <v>100</v>
      </c>
      <c r="F2" s="7">
        <v>100</v>
      </c>
      <c r="G2" s="8">
        <v>100</v>
      </c>
      <c r="H2" s="9">
        <v>100</v>
      </c>
      <c r="I2" s="9">
        <v>100</v>
      </c>
      <c r="J2" s="10">
        <v>100</v>
      </c>
      <c r="K2" s="5">
        <v>100</v>
      </c>
      <c r="L2" s="9">
        <v>100</v>
      </c>
      <c r="M2" s="9">
        <v>100</v>
      </c>
      <c r="N2" s="12">
        <v>100</v>
      </c>
      <c r="O2" s="12">
        <v>100</v>
      </c>
      <c r="P2" s="13">
        <v>100</v>
      </c>
      <c r="Q2" s="12">
        <v>100</v>
      </c>
      <c r="R2" s="12">
        <v>100</v>
      </c>
      <c r="S2" s="14">
        <v>100</v>
      </c>
      <c r="T2" s="53">
        <v>100</v>
      </c>
      <c r="U2" s="49">
        <v>100</v>
      </c>
      <c r="V2" s="49">
        <v>100</v>
      </c>
      <c r="W2" s="55">
        <v>100</v>
      </c>
      <c r="X2" s="55">
        <v>100</v>
      </c>
    </row>
    <row r="3" spans="1:24" x14ac:dyDescent="0.25">
      <c r="A3" s="2">
        <v>1979</v>
      </c>
      <c r="B3" s="33">
        <v>107.8</v>
      </c>
      <c r="C3" s="33">
        <v>107.8</v>
      </c>
      <c r="D3" s="33">
        <v>107.8</v>
      </c>
      <c r="E3" s="33">
        <v>107.8</v>
      </c>
      <c r="F3" s="7">
        <v>107.8</v>
      </c>
      <c r="G3" s="8">
        <v>107.8</v>
      </c>
      <c r="H3" s="9">
        <v>107.8</v>
      </c>
      <c r="I3" s="9">
        <v>107.8</v>
      </c>
      <c r="J3" s="10">
        <v>107.8</v>
      </c>
      <c r="K3" s="5">
        <v>107.8</v>
      </c>
      <c r="L3" s="9">
        <v>107.8</v>
      </c>
      <c r="M3" s="9">
        <v>107.8</v>
      </c>
      <c r="N3" s="12">
        <v>107.8</v>
      </c>
      <c r="O3" s="12">
        <v>107.85879337859647</v>
      </c>
      <c r="P3" s="13">
        <v>107.85879337859647</v>
      </c>
      <c r="Q3" s="12">
        <v>107.85879337859647</v>
      </c>
      <c r="R3" s="12">
        <v>107.85879337859647</v>
      </c>
      <c r="S3" s="14">
        <v>107.85879337859647</v>
      </c>
      <c r="T3" s="53">
        <v>107.9</v>
      </c>
      <c r="U3" s="49">
        <v>107.9</v>
      </c>
      <c r="V3" s="49">
        <v>107.9</v>
      </c>
      <c r="W3" s="55">
        <v>107.8</v>
      </c>
      <c r="X3" s="55">
        <v>107.8</v>
      </c>
    </row>
    <row r="4" spans="1:24" x14ac:dyDescent="0.25">
      <c r="A4" s="2">
        <v>1980</v>
      </c>
      <c r="B4" s="3">
        <v>114.2</v>
      </c>
      <c r="C4" s="3">
        <v>114.2</v>
      </c>
      <c r="D4" s="3">
        <v>114.2</v>
      </c>
      <c r="E4" s="3">
        <v>114.2</v>
      </c>
      <c r="F4" s="7">
        <v>114.2</v>
      </c>
      <c r="G4" s="8">
        <v>114.2</v>
      </c>
      <c r="H4" s="9">
        <v>114.2</v>
      </c>
      <c r="I4" s="9">
        <v>114.2</v>
      </c>
      <c r="J4" s="10">
        <v>114.2</v>
      </c>
      <c r="K4" s="5">
        <v>114.2</v>
      </c>
      <c r="L4" s="9">
        <v>114.2</v>
      </c>
      <c r="M4" s="9">
        <v>114.2</v>
      </c>
      <c r="N4" s="12">
        <v>114.2</v>
      </c>
      <c r="O4" s="12">
        <v>114.32868430453155</v>
      </c>
      <c r="P4" s="13">
        <v>114.32868430453155</v>
      </c>
      <c r="Q4" s="12">
        <v>114.32868430453155</v>
      </c>
      <c r="R4" s="12">
        <v>114.32868430453155</v>
      </c>
      <c r="S4" s="14">
        <v>114.32868430453155</v>
      </c>
      <c r="T4" s="53">
        <v>114.3</v>
      </c>
      <c r="U4" s="49">
        <v>114.3</v>
      </c>
      <c r="V4" s="49">
        <v>114.3</v>
      </c>
      <c r="W4" s="55">
        <v>114.4</v>
      </c>
      <c r="X4" s="55">
        <v>114.1</v>
      </c>
    </row>
    <row r="5" spans="1:24" x14ac:dyDescent="0.25">
      <c r="A5" s="1">
        <v>1981</v>
      </c>
      <c r="B5" s="33">
        <v>126.2</v>
      </c>
      <c r="C5" s="33">
        <v>126.2</v>
      </c>
      <c r="D5" s="33">
        <v>126.2</v>
      </c>
      <c r="E5" s="33">
        <v>126.2</v>
      </c>
      <c r="F5" s="7">
        <v>126.2</v>
      </c>
      <c r="G5" s="8">
        <v>126.2</v>
      </c>
      <c r="H5" s="9">
        <v>126.2</v>
      </c>
      <c r="I5" s="9">
        <v>126.2</v>
      </c>
      <c r="J5" s="10">
        <v>126.2</v>
      </c>
      <c r="K5" s="5">
        <v>126.2</v>
      </c>
      <c r="L5" s="9">
        <v>126.2</v>
      </c>
      <c r="M5" s="9">
        <v>126.2</v>
      </c>
      <c r="N5" s="12">
        <v>126.2</v>
      </c>
      <c r="O5" s="12">
        <v>126.24234915813297</v>
      </c>
      <c r="P5" s="13">
        <v>126.24234915813297</v>
      </c>
      <c r="Q5" s="12">
        <v>126.24234915813297</v>
      </c>
      <c r="R5" s="12">
        <v>126.24234915813297</v>
      </c>
      <c r="S5" s="14">
        <v>126.24234915813297</v>
      </c>
      <c r="T5" s="53">
        <v>126.2</v>
      </c>
      <c r="U5" s="49">
        <v>126.2</v>
      </c>
      <c r="V5" s="49">
        <v>126.2</v>
      </c>
      <c r="W5" s="55">
        <v>125.4</v>
      </c>
      <c r="X5" s="55">
        <v>125.3</v>
      </c>
    </row>
    <row r="6" spans="1:24" x14ac:dyDescent="0.25">
      <c r="A6" s="1" t="s">
        <v>108</v>
      </c>
      <c r="B6" s="33">
        <v>142.6</v>
      </c>
      <c r="C6" s="33">
        <v>142.6</v>
      </c>
      <c r="D6" s="33">
        <v>142.6</v>
      </c>
      <c r="E6" s="33">
        <v>142.6</v>
      </c>
      <c r="F6" s="7">
        <v>142.6</v>
      </c>
      <c r="G6" s="8">
        <v>142.6</v>
      </c>
      <c r="H6" s="9">
        <v>142.6</v>
      </c>
      <c r="I6" s="9">
        <v>142.6</v>
      </c>
      <c r="J6" s="10">
        <v>142.6</v>
      </c>
      <c r="K6" s="5">
        <v>142.6</v>
      </c>
      <c r="L6" s="9">
        <v>142.6</v>
      </c>
      <c r="M6" s="9">
        <v>142.6</v>
      </c>
      <c r="N6" s="12">
        <v>142.6</v>
      </c>
      <c r="O6" s="12">
        <v>142.62278275283532</v>
      </c>
      <c r="P6" s="13">
        <v>142.62278275283532</v>
      </c>
      <c r="Q6" s="12">
        <v>142.62278275283532</v>
      </c>
      <c r="R6" s="12">
        <v>142.62278275283532</v>
      </c>
      <c r="S6" s="14">
        <v>142.62278275283532</v>
      </c>
      <c r="T6" s="53">
        <v>142.6</v>
      </c>
      <c r="U6" s="49">
        <v>142.6</v>
      </c>
      <c r="V6" s="49">
        <v>142.6</v>
      </c>
      <c r="W6" s="55">
        <v>141.4</v>
      </c>
      <c r="X6" s="55">
        <v>141.19999999999999</v>
      </c>
    </row>
    <row r="7" spans="1:24" x14ac:dyDescent="0.25">
      <c r="A7" s="1" t="s">
        <v>109</v>
      </c>
      <c r="B7" s="3">
        <v>152.30000000000001</v>
      </c>
      <c r="C7" s="15">
        <v>152.30000000000001</v>
      </c>
      <c r="D7" s="15">
        <v>152.30000000000001</v>
      </c>
      <c r="E7" s="15">
        <v>152.30000000000001</v>
      </c>
      <c r="F7" s="7">
        <v>164.3</v>
      </c>
      <c r="G7" s="8">
        <v>164.3</v>
      </c>
      <c r="H7" s="9">
        <v>164.3</v>
      </c>
      <c r="I7" s="9">
        <v>164.3</v>
      </c>
      <c r="J7" s="10">
        <v>164.3</v>
      </c>
      <c r="K7" s="5">
        <v>164.3</v>
      </c>
      <c r="L7" s="9">
        <v>164.3</v>
      </c>
      <c r="M7" s="9">
        <v>164.3</v>
      </c>
      <c r="N7" s="12">
        <v>164.3</v>
      </c>
      <c r="O7" s="12">
        <v>164.2630466756826</v>
      </c>
      <c r="P7" s="13">
        <v>164.2630466756826</v>
      </c>
      <c r="Q7" s="12">
        <v>164.2630466756826</v>
      </c>
      <c r="R7" s="12">
        <v>164.2630466756826</v>
      </c>
      <c r="S7" s="14">
        <v>164.2630466756826</v>
      </c>
      <c r="T7" s="53">
        <v>164.3</v>
      </c>
      <c r="U7" s="49">
        <v>164.3</v>
      </c>
      <c r="V7" s="49">
        <v>164.3</v>
      </c>
      <c r="W7" s="55">
        <v>162.1</v>
      </c>
      <c r="X7" s="55">
        <v>161.9</v>
      </c>
    </row>
    <row r="8" spans="1:24" x14ac:dyDescent="0.25">
      <c r="A8" s="1" t="s">
        <v>110</v>
      </c>
      <c r="B8" s="3">
        <v>178.3</v>
      </c>
      <c r="C8" s="3">
        <v>196.1</v>
      </c>
      <c r="D8" s="15">
        <v>196.1</v>
      </c>
      <c r="E8" s="15">
        <v>196.1</v>
      </c>
      <c r="F8" s="7">
        <v>196.1</v>
      </c>
      <c r="G8" s="8">
        <v>196.1</v>
      </c>
      <c r="H8" s="9">
        <v>196.1</v>
      </c>
      <c r="I8" s="9">
        <v>196.1</v>
      </c>
      <c r="J8" s="10">
        <v>196.1</v>
      </c>
      <c r="K8" s="5">
        <v>196.1</v>
      </c>
      <c r="L8" s="9">
        <v>196.1</v>
      </c>
      <c r="M8" s="9">
        <v>196.1</v>
      </c>
      <c r="N8" s="12">
        <v>196.1</v>
      </c>
      <c r="O8" s="12">
        <v>196.04661583584704</v>
      </c>
      <c r="P8" s="13">
        <v>196.04661583584704</v>
      </c>
      <c r="Q8" s="12">
        <v>196.04661583584704</v>
      </c>
      <c r="R8" s="12">
        <v>196.04661583584704</v>
      </c>
      <c r="S8" s="14">
        <v>196.04661583584704</v>
      </c>
      <c r="T8" s="53">
        <v>196</v>
      </c>
      <c r="U8" s="49">
        <v>196</v>
      </c>
      <c r="V8" s="49">
        <v>196</v>
      </c>
      <c r="W8" s="55">
        <v>193.7</v>
      </c>
      <c r="X8" s="55">
        <v>193.3</v>
      </c>
    </row>
    <row r="9" spans="1:24" x14ac:dyDescent="0.25">
      <c r="A9" s="1" t="s">
        <v>111</v>
      </c>
      <c r="B9" s="3">
        <v>207.9</v>
      </c>
      <c r="C9" s="3">
        <v>231.9</v>
      </c>
      <c r="D9" s="3">
        <v>231.9</v>
      </c>
      <c r="E9" s="3">
        <v>231.9</v>
      </c>
      <c r="F9" s="7">
        <v>231.9</v>
      </c>
      <c r="G9" s="8">
        <v>231.9</v>
      </c>
      <c r="H9" s="9">
        <v>231.9</v>
      </c>
      <c r="I9" s="9">
        <v>231.9</v>
      </c>
      <c r="J9" s="10">
        <v>231.9</v>
      </c>
      <c r="K9" s="5">
        <v>231.9</v>
      </c>
      <c r="L9" s="9">
        <v>231.9</v>
      </c>
      <c r="M9" s="9">
        <v>231.9</v>
      </c>
      <c r="N9" s="12">
        <v>231.9</v>
      </c>
      <c r="O9" s="12">
        <v>231.65144712316203</v>
      </c>
      <c r="P9" s="13">
        <v>231.65144712316203</v>
      </c>
      <c r="Q9" s="12">
        <v>231.65144712316203</v>
      </c>
      <c r="R9" s="12">
        <v>231.65144712316203</v>
      </c>
      <c r="S9" s="14">
        <v>231.65144712316203</v>
      </c>
      <c r="T9" s="53">
        <v>231.7</v>
      </c>
      <c r="U9" s="49">
        <v>231.7</v>
      </c>
      <c r="V9" s="49">
        <v>231.7</v>
      </c>
      <c r="W9" s="55">
        <v>229</v>
      </c>
      <c r="X9" s="55">
        <v>228.3</v>
      </c>
    </row>
    <row r="10" spans="1:24" x14ac:dyDescent="0.25">
      <c r="A10" s="1" t="s">
        <v>112</v>
      </c>
      <c r="B10" s="3">
        <v>231</v>
      </c>
      <c r="C10" s="3">
        <v>260</v>
      </c>
      <c r="D10" s="3">
        <v>260</v>
      </c>
      <c r="E10" s="15">
        <v>260</v>
      </c>
      <c r="F10" s="7">
        <v>260</v>
      </c>
      <c r="G10" s="8">
        <v>260</v>
      </c>
      <c r="H10" s="9">
        <v>260</v>
      </c>
      <c r="I10" s="9">
        <v>260</v>
      </c>
      <c r="J10" s="10">
        <v>260</v>
      </c>
      <c r="K10" s="5">
        <v>260</v>
      </c>
      <c r="L10" s="9">
        <v>260</v>
      </c>
      <c r="M10" s="9">
        <v>260</v>
      </c>
      <c r="N10" s="12">
        <v>260</v>
      </c>
      <c r="O10" s="12">
        <v>259.552400134072</v>
      </c>
      <c r="P10" s="13">
        <v>259.552400134072</v>
      </c>
      <c r="Q10" s="12">
        <v>259.552400134072</v>
      </c>
      <c r="R10" s="12">
        <v>259.552400134072</v>
      </c>
      <c r="S10" s="14">
        <v>259.552400134072</v>
      </c>
      <c r="T10" s="53">
        <v>259.60000000000002</v>
      </c>
      <c r="U10" s="49">
        <v>259.60000000000002</v>
      </c>
      <c r="V10" s="49">
        <v>259.60000000000002</v>
      </c>
      <c r="W10" s="55">
        <v>257.3</v>
      </c>
      <c r="X10" s="55">
        <v>256.39999999999998</v>
      </c>
    </row>
    <row r="11" spans="1:24" x14ac:dyDescent="0.25">
      <c r="A11" s="1" t="s">
        <v>113</v>
      </c>
      <c r="B11" s="3">
        <v>260.8</v>
      </c>
      <c r="C11" s="3">
        <v>297.39999999999998</v>
      </c>
      <c r="D11" s="3">
        <v>297.39999999999998</v>
      </c>
      <c r="E11" s="3">
        <v>297.39999999999998</v>
      </c>
      <c r="F11" s="7">
        <v>297.39999999999998</v>
      </c>
      <c r="G11" s="8">
        <v>297.39999999999998</v>
      </c>
      <c r="H11" s="9">
        <v>297.39999999999998</v>
      </c>
      <c r="I11" s="9">
        <v>297.39999999999998</v>
      </c>
      <c r="J11" s="10">
        <v>297.39999999999998</v>
      </c>
      <c r="K11" s="5">
        <v>297.39999999999998</v>
      </c>
      <c r="L11" s="9">
        <v>297.39999999999998</v>
      </c>
      <c r="M11" s="9">
        <v>297.39999999999998</v>
      </c>
      <c r="N11" s="12">
        <v>297.39999999999998</v>
      </c>
      <c r="O11" s="12">
        <v>296.81360815973005</v>
      </c>
      <c r="P11" s="13">
        <v>296.81360815973005</v>
      </c>
      <c r="Q11" s="12">
        <v>296.81360815973005</v>
      </c>
      <c r="R11" s="12">
        <v>296.81360815973005</v>
      </c>
      <c r="S11" s="14">
        <v>296.81360815973005</v>
      </c>
      <c r="T11" s="53">
        <v>296.8</v>
      </c>
      <c r="U11" s="49">
        <v>296.8</v>
      </c>
      <c r="V11" s="49">
        <v>296.8</v>
      </c>
      <c r="W11" s="55">
        <v>295.3</v>
      </c>
      <c r="X11" s="55">
        <v>294</v>
      </c>
    </row>
    <row r="12" spans="1:24" x14ac:dyDescent="0.25">
      <c r="A12" s="1" t="s">
        <v>114</v>
      </c>
      <c r="B12" s="7">
        <v>296.2</v>
      </c>
      <c r="C12" s="7">
        <v>336.7</v>
      </c>
      <c r="D12" s="7">
        <v>336.7</v>
      </c>
      <c r="E12" s="7">
        <v>336.7</v>
      </c>
      <c r="F12" s="7">
        <v>336.7</v>
      </c>
      <c r="G12" s="8">
        <v>336.7</v>
      </c>
      <c r="H12" s="9">
        <v>336.7</v>
      </c>
      <c r="I12" s="9">
        <v>336.7</v>
      </c>
      <c r="J12" s="10">
        <v>336.7</v>
      </c>
      <c r="K12" s="5">
        <v>336.7</v>
      </c>
      <c r="L12" s="9">
        <v>336.7</v>
      </c>
      <c r="M12" s="9">
        <v>336.7</v>
      </c>
      <c r="N12" s="12">
        <v>336.7</v>
      </c>
      <c r="O12" s="12">
        <v>335.87363961558236</v>
      </c>
      <c r="P12" s="13">
        <v>335.87363961558236</v>
      </c>
      <c r="Q12" s="12">
        <v>335.87363961558236</v>
      </c>
      <c r="R12" s="12">
        <v>335.87363961558236</v>
      </c>
      <c r="S12" s="14">
        <v>335.87363961558236</v>
      </c>
      <c r="T12" s="53">
        <v>335.9</v>
      </c>
      <c r="U12" s="49">
        <v>335.9</v>
      </c>
      <c r="V12" s="49">
        <v>335.9</v>
      </c>
      <c r="W12" s="55">
        <v>334.5</v>
      </c>
      <c r="X12" s="55">
        <v>332.7</v>
      </c>
    </row>
    <row r="13" spans="1:24" x14ac:dyDescent="0.25">
      <c r="A13" s="1" t="s">
        <v>115</v>
      </c>
      <c r="B13" s="7">
        <v>316.2</v>
      </c>
      <c r="C13" s="7">
        <v>354.8</v>
      </c>
      <c r="D13" s="7">
        <v>354.8</v>
      </c>
      <c r="E13" s="7">
        <v>354.8</v>
      </c>
      <c r="F13" s="7">
        <v>354.8</v>
      </c>
      <c r="G13" s="8">
        <v>354.8</v>
      </c>
      <c r="H13" s="9">
        <v>354.8</v>
      </c>
      <c r="I13" s="9">
        <v>354.8</v>
      </c>
      <c r="J13" s="10">
        <v>354.8</v>
      </c>
      <c r="K13" s="5">
        <v>354.8</v>
      </c>
      <c r="L13" s="9">
        <v>354.8</v>
      </c>
      <c r="M13" s="9">
        <v>354.8</v>
      </c>
      <c r="N13" s="12">
        <v>354.8</v>
      </c>
      <c r="O13" s="12">
        <v>353.87722692012193</v>
      </c>
      <c r="P13" s="13">
        <v>353.87722692012193</v>
      </c>
      <c r="Q13" s="12">
        <v>353.87722692012193</v>
      </c>
      <c r="R13" s="12">
        <v>353.87722692012193</v>
      </c>
      <c r="S13" s="14">
        <v>353.87722692012193</v>
      </c>
      <c r="T13" s="53">
        <v>353.9</v>
      </c>
      <c r="U13" s="49">
        <v>353.9</v>
      </c>
      <c r="V13" s="49">
        <v>353.9</v>
      </c>
      <c r="W13" s="55">
        <v>354.1</v>
      </c>
      <c r="X13" s="55">
        <v>352.2</v>
      </c>
    </row>
    <row r="14" spans="1:24" x14ac:dyDescent="0.25">
      <c r="A14" s="1" t="s">
        <v>116</v>
      </c>
      <c r="B14" s="7">
        <v>323</v>
      </c>
      <c r="C14" s="7">
        <v>362</v>
      </c>
      <c r="D14" s="7">
        <v>363</v>
      </c>
      <c r="E14" s="7">
        <v>363</v>
      </c>
      <c r="F14" s="7">
        <v>363</v>
      </c>
      <c r="G14" s="8">
        <v>363</v>
      </c>
      <c r="H14" s="9">
        <v>363</v>
      </c>
      <c r="I14" s="9">
        <v>363</v>
      </c>
      <c r="J14" s="10">
        <v>363</v>
      </c>
      <c r="K14" s="5">
        <v>363</v>
      </c>
      <c r="L14" s="9">
        <v>363</v>
      </c>
      <c r="M14" s="9">
        <v>363</v>
      </c>
      <c r="N14" s="12">
        <v>363</v>
      </c>
      <c r="O14" s="12">
        <v>362.13975352350923</v>
      </c>
      <c r="P14" s="13">
        <v>362.13975352350923</v>
      </c>
      <c r="Q14" s="12">
        <v>362.13975352350923</v>
      </c>
      <c r="R14" s="12">
        <v>362.13975352350923</v>
      </c>
      <c r="S14" s="14">
        <v>362.13975352350923</v>
      </c>
      <c r="T14" s="53">
        <v>362.1</v>
      </c>
      <c r="U14" s="49">
        <v>362.1</v>
      </c>
      <c r="V14" s="49">
        <v>362.1</v>
      </c>
      <c r="W14" s="55">
        <v>363.5</v>
      </c>
      <c r="X14" s="55">
        <v>361.5</v>
      </c>
    </row>
    <row r="15" spans="1:24" x14ac:dyDescent="0.25">
      <c r="A15" s="1" t="s">
        <v>117</v>
      </c>
      <c r="B15" s="7">
        <v>340.8</v>
      </c>
      <c r="C15" s="7">
        <v>398.1</v>
      </c>
      <c r="D15" s="7">
        <v>395</v>
      </c>
      <c r="E15" s="7">
        <v>395</v>
      </c>
      <c r="F15" s="7">
        <v>395</v>
      </c>
      <c r="G15" s="8">
        <v>395</v>
      </c>
      <c r="H15" s="9">
        <v>395</v>
      </c>
      <c r="I15" s="9">
        <v>395</v>
      </c>
      <c r="J15" s="10">
        <v>395</v>
      </c>
      <c r="K15" s="5">
        <v>395</v>
      </c>
      <c r="L15" s="9">
        <v>395</v>
      </c>
      <c r="M15" s="9">
        <v>395</v>
      </c>
      <c r="N15" s="12">
        <v>395</v>
      </c>
      <c r="O15" s="12">
        <v>394.27122524650702</v>
      </c>
      <c r="P15" s="13">
        <v>394.27122524650702</v>
      </c>
      <c r="Q15" s="12">
        <v>394.27122524650702</v>
      </c>
      <c r="R15" s="12">
        <v>394.27122524650702</v>
      </c>
      <c r="S15" s="14">
        <v>394.27122524650702</v>
      </c>
      <c r="T15" s="53">
        <v>394.3</v>
      </c>
      <c r="U15" s="49">
        <v>394.3</v>
      </c>
      <c r="V15" s="49">
        <v>394.3</v>
      </c>
      <c r="W15" s="55">
        <v>397</v>
      </c>
      <c r="X15" s="55">
        <v>394.8</v>
      </c>
    </row>
    <row r="16" spans="1:24" x14ac:dyDescent="0.25">
      <c r="A16" s="1" t="s">
        <v>118</v>
      </c>
      <c r="B16" s="7">
        <v>371.1</v>
      </c>
      <c r="C16" s="7">
        <v>444.4</v>
      </c>
      <c r="D16" s="7">
        <v>444</v>
      </c>
      <c r="E16" s="7">
        <v>444</v>
      </c>
      <c r="F16" s="7">
        <v>444</v>
      </c>
      <c r="G16" s="8">
        <v>444</v>
      </c>
      <c r="H16" s="9">
        <v>444</v>
      </c>
      <c r="I16" s="9">
        <v>444</v>
      </c>
      <c r="J16" s="10">
        <v>444</v>
      </c>
      <c r="K16" s="5">
        <v>444</v>
      </c>
      <c r="L16" s="9">
        <v>444</v>
      </c>
      <c r="M16" s="9">
        <v>444</v>
      </c>
      <c r="N16" s="12">
        <v>444</v>
      </c>
      <c r="O16" s="12">
        <v>443.32873884885316</v>
      </c>
      <c r="P16" s="13">
        <v>443.32873884885316</v>
      </c>
      <c r="Q16" s="12">
        <v>443.32873884885316</v>
      </c>
      <c r="R16" s="12">
        <v>443.32873884885316</v>
      </c>
      <c r="S16" s="14">
        <v>443.32873884885316</v>
      </c>
      <c r="T16" s="53">
        <v>443.3</v>
      </c>
      <c r="U16" s="49">
        <v>443.3</v>
      </c>
      <c r="V16" s="49">
        <v>443.3</v>
      </c>
      <c r="W16" s="55">
        <v>447.2</v>
      </c>
      <c r="X16" s="55">
        <v>444.6</v>
      </c>
    </row>
    <row r="17" spans="1:24" x14ac:dyDescent="0.25">
      <c r="A17" s="1" t="s">
        <v>119</v>
      </c>
      <c r="B17" s="7">
        <v>405.6</v>
      </c>
      <c r="C17" s="7">
        <v>486.9</v>
      </c>
      <c r="D17" s="7">
        <v>491.3</v>
      </c>
      <c r="E17" s="7">
        <v>491.3</v>
      </c>
      <c r="F17" s="7">
        <v>491.3</v>
      </c>
      <c r="G17" s="8">
        <v>491.3</v>
      </c>
      <c r="H17" s="9">
        <v>491.3</v>
      </c>
      <c r="I17" s="9">
        <v>491.3</v>
      </c>
      <c r="J17" s="10">
        <v>491.3</v>
      </c>
      <c r="K17" s="5">
        <v>491.3</v>
      </c>
      <c r="L17" s="9">
        <v>491.3</v>
      </c>
      <c r="M17" s="9">
        <v>491.3</v>
      </c>
      <c r="N17" s="12">
        <v>497.9</v>
      </c>
      <c r="O17" s="12">
        <v>497.35395669313948</v>
      </c>
      <c r="P17" s="13">
        <v>497.35395669313948</v>
      </c>
      <c r="Q17" s="12">
        <v>497.35395669313948</v>
      </c>
      <c r="R17" s="12">
        <v>497.35395669313948</v>
      </c>
      <c r="S17" s="14">
        <v>497.35395669313948</v>
      </c>
      <c r="T17" s="53">
        <v>497.4</v>
      </c>
      <c r="U17" s="49">
        <v>497.4</v>
      </c>
      <c r="V17" s="49">
        <v>497.4</v>
      </c>
      <c r="W17" s="55">
        <v>501.8</v>
      </c>
      <c r="X17" s="55">
        <v>498.7</v>
      </c>
    </row>
    <row r="18" spans="1:24" x14ac:dyDescent="0.25">
      <c r="A18" s="1" t="s">
        <v>120</v>
      </c>
      <c r="C18" s="7">
        <v>526.9</v>
      </c>
      <c r="D18" s="7">
        <v>538.29999999999995</v>
      </c>
      <c r="E18" s="7">
        <v>538.29999999999995</v>
      </c>
      <c r="F18" s="7">
        <v>538.29999999999995</v>
      </c>
      <c r="G18" s="8">
        <v>538.29999999999995</v>
      </c>
      <c r="H18" s="9">
        <v>538.29999999999995</v>
      </c>
      <c r="I18" s="9">
        <v>538.29999999999995</v>
      </c>
      <c r="J18" s="10">
        <v>538.29999999999995</v>
      </c>
      <c r="K18" s="5">
        <v>538.29999999999995</v>
      </c>
      <c r="L18" s="9">
        <v>538.29999999999995</v>
      </c>
      <c r="M18" s="9">
        <v>538.29999999999995</v>
      </c>
      <c r="N18" s="12">
        <v>552.79999999999995</v>
      </c>
      <c r="O18" s="12">
        <v>552.51558763658534</v>
      </c>
      <c r="P18" s="13">
        <v>552.51558763658534</v>
      </c>
      <c r="Q18" s="12">
        <v>552.51558763658534</v>
      </c>
      <c r="R18" s="12">
        <v>552.51558763658534</v>
      </c>
      <c r="S18" s="14">
        <v>552.51558763658534</v>
      </c>
      <c r="T18" s="53">
        <v>552.5</v>
      </c>
      <c r="U18" s="49">
        <v>552.5</v>
      </c>
      <c r="V18" s="49">
        <v>552.5</v>
      </c>
      <c r="W18" s="55">
        <v>559.20000000000005</v>
      </c>
      <c r="X18" s="55">
        <v>555.4</v>
      </c>
    </row>
    <row r="19" spans="1:24" x14ac:dyDescent="0.25">
      <c r="A19" s="1" t="s">
        <v>121</v>
      </c>
      <c r="D19" s="7">
        <v>581.4</v>
      </c>
      <c r="E19" s="7">
        <v>583.4</v>
      </c>
      <c r="F19" s="7">
        <v>583.4</v>
      </c>
      <c r="G19" s="8">
        <v>583.4</v>
      </c>
      <c r="H19" s="9">
        <v>583.4</v>
      </c>
      <c r="I19" s="9">
        <v>583.4</v>
      </c>
      <c r="J19" s="10">
        <v>583.4</v>
      </c>
      <c r="K19" s="5">
        <v>583.4</v>
      </c>
      <c r="L19" s="9">
        <v>583.4</v>
      </c>
      <c r="M19" s="9">
        <v>583.4</v>
      </c>
      <c r="N19" s="12">
        <v>607.1</v>
      </c>
      <c r="O19" s="12">
        <v>606.88099937076458</v>
      </c>
      <c r="P19" s="13">
        <v>606.88099937076458</v>
      </c>
      <c r="Q19" s="12">
        <v>606.88099937076458</v>
      </c>
      <c r="R19" s="12">
        <v>606.88099937076458</v>
      </c>
      <c r="S19" s="14">
        <v>606.88099937076458</v>
      </c>
      <c r="T19" s="53">
        <v>606.9</v>
      </c>
      <c r="U19" s="49">
        <v>606.9</v>
      </c>
      <c r="V19" s="49">
        <v>606.9</v>
      </c>
      <c r="W19" s="55">
        <v>615.70000000000005</v>
      </c>
      <c r="X19" s="55">
        <v>611.4</v>
      </c>
    </row>
    <row r="20" spans="1:24" x14ac:dyDescent="0.25">
      <c r="A20" s="1" t="s">
        <v>122</v>
      </c>
      <c r="E20" s="7">
        <v>628.9</v>
      </c>
      <c r="F20" s="7">
        <v>629.4</v>
      </c>
      <c r="G20" s="8">
        <v>629.4</v>
      </c>
      <c r="H20" s="9">
        <v>629.4</v>
      </c>
      <c r="I20" s="9">
        <v>629.4</v>
      </c>
      <c r="J20" s="10">
        <v>629.4</v>
      </c>
      <c r="K20" s="5">
        <v>629.4</v>
      </c>
      <c r="L20" s="9">
        <v>629.4</v>
      </c>
      <c r="M20" s="9">
        <v>629.4</v>
      </c>
      <c r="N20" s="12">
        <v>664.2</v>
      </c>
      <c r="O20" s="12">
        <v>664.08871945565306</v>
      </c>
      <c r="P20" s="13">
        <v>664.08871945565306</v>
      </c>
      <c r="Q20" s="12">
        <v>664.08871945565306</v>
      </c>
      <c r="R20" s="12">
        <v>664.08871945565306</v>
      </c>
      <c r="S20" s="14">
        <v>664.08871945565306</v>
      </c>
      <c r="T20" s="53">
        <v>664.1</v>
      </c>
      <c r="U20" s="49">
        <v>664.1</v>
      </c>
      <c r="V20" s="49">
        <v>664.1</v>
      </c>
      <c r="W20" s="55">
        <v>672.4</v>
      </c>
      <c r="X20" s="55">
        <v>667.7</v>
      </c>
    </row>
    <row r="21" spans="1:24" x14ac:dyDescent="0.25">
      <c r="A21" s="1" t="s">
        <v>123</v>
      </c>
      <c r="F21" s="7">
        <v>681</v>
      </c>
      <c r="G21" s="8">
        <v>686.7</v>
      </c>
      <c r="H21" s="9">
        <v>687.1</v>
      </c>
      <c r="I21" s="9">
        <v>687.1</v>
      </c>
      <c r="J21" s="10">
        <v>687.1</v>
      </c>
      <c r="K21" s="5">
        <v>687.1</v>
      </c>
      <c r="L21" s="9">
        <v>687.1</v>
      </c>
      <c r="M21" s="9">
        <v>687.1</v>
      </c>
      <c r="N21" s="12">
        <v>735.1</v>
      </c>
      <c r="O21" s="12">
        <v>735.25916427164896</v>
      </c>
      <c r="P21" s="13">
        <v>735.25916427164896</v>
      </c>
      <c r="Q21" s="12">
        <v>735.25916427164896</v>
      </c>
      <c r="R21" s="12">
        <v>735.25916427164896</v>
      </c>
      <c r="S21" s="14">
        <v>735.25916427164896</v>
      </c>
      <c r="T21" s="53">
        <v>735.3</v>
      </c>
      <c r="U21" s="49">
        <v>735.3</v>
      </c>
      <c r="V21" s="49">
        <v>735.3</v>
      </c>
      <c r="W21" s="55">
        <v>742.5</v>
      </c>
      <c r="X21" s="55">
        <v>737.4</v>
      </c>
    </row>
    <row r="22" spans="1:24" x14ac:dyDescent="0.25">
      <c r="A22" s="1" t="s">
        <v>124</v>
      </c>
      <c r="G22" s="8">
        <v>738.9</v>
      </c>
      <c r="H22" s="9">
        <v>744.1</v>
      </c>
      <c r="I22" s="9">
        <v>744.10270970868248</v>
      </c>
      <c r="J22" s="10">
        <v>744.10270970868248</v>
      </c>
      <c r="K22" s="5">
        <v>744.1</v>
      </c>
      <c r="L22" s="9">
        <v>744.10270970868248</v>
      </c>
      <c r="M22" s="9">
        <v>744.10270970868248</v>
      </c>
      <c r="N22" s="12">
        <v>796.4</v>
      </c>
      <c r="O22" s="12">
        <v>796.81698335667522</v>
      </c>
      <c r="P22" s="13">
        <v>796.81698335667522</v>
      </c>
      <c r="Q22" s="12">
        <v>796.81698335667522</v>
      </c>
      <c r="R22" s="12">
        <v>796.81698335667522</v>
      </c>
      <c r="S22" s="14">
        <v>796.81698335667522</v>
      </c>
      <c r="T22" s="53">
        <v>796.8</v>
      </c>
      <c r="U22" s="49">
        <v>796.8</v>
      </c>
      <c r="V22" s="49">
        <v>796.8</v>
      </c>
      <c r="W22" s="55">
        <v>804.9</v>
      </c>
      <c r="X22" s="55">
        <v>799.3</v>
      </c>
    </row>
    <row r="23" spans="1:24" x14ac:dyDescent="0.25">
      <c r="A23" s="1" t="s">
        <v>125</v>
      </c>
      <c r="H23" s="9">
        <v>799.9</v>
      </c>
      <c r="I23" s="9">
        <v>801.59514079994153</v>
      </c>
      <c r="J23" s="10">
        <v>801.59514079994153</v>
      </c>
      <c r="K23" s="5">
        <v>801.6</v>
      </c>
      <c r="L23" s="9">
        <v>801.59514079994153</v>
      </c>
      <c r="M23" s="9">
        <v>801.59514079994153</v>
      </c>
      <c r="N23" s="12">
        <v>870.5</v>
      </c>
      <c r="O23" s="12">
        <v>871.15845048610356</v>
      </c>
      <c r="P23" s="13">
        <v>871.15845048610356</v>
      </c>
      <c r="Q23" s="12">
        <v>871.15845048610356</v>
      </c>
      <c r="R23" s="12">
        <v>871.15845048610356</v>
      </c>
      <c r="S23" s="14">
        <v>871.15845048610356</v>
      </c>
      <c r="T23" s="53">
        <v>871.2</v>
      </c>
      <c r="U23" s="49">
        <v>871.2</v>
      </c>
      <c r="V23" s="49">
        <v>871.2</v>
      </c>
      <c r="W23" s="55">
        <v>879.1</v>
      </c>
      <c r="X23" s="55">
        <v>873.3</v>
      </c>
    </row>
    <row r="24" spans="1:24" x14ac:dyDescent="0.25">
      <c r="A24" s="1" t="s">
        <v>126</v>
      </c>
      <c r="I24" s="9">
        <v>864.11956178233697</v>
      </c>
      <c r="J24" s="10">
        <v>866.8811554566015</v>
      </c>
      <c r="K24" s="5">
        <v>866.5</v>
      </c>
      <c r="L24" s="9">
        <v>866.5</v>
      </c>
      <c r="M24" s="9">
        <v>866.5</v>
      </c>
      <c r="N24" s="12">
        <v>955.1</v>
      </c>
      <c r="O24" s="12">
        <v>956.08713556458906</v>
      </c>
      <c r="P24" s="13">
        <v>956.08713556458906</v>
      </c>
      <c r="Q24" s="12">
        <v>956.08713556458906</v>
      </c>
      <c r="R24" s="12">
        <v>956.08713556458906</v>
      </c>
      <c r="S24" s="14">
        <v>956.08713556458906</v>
      </c>
      <c r="T24" s="53">
        <v>956.1</v>
      </c>
      <c r="U24" s="49">
        <v>956.1</v>
      </c>
      <c r="V24" s="49">
        <v>956.1</v>
      </c>
      <c r="W24" s="55">
        <v>964.6</v>
      </c>
      <c r="X24" s="55">
        <v>958.6</v>
      </c>
    </row>
    <row r="25" spans="1:24" x14ac:dyDescent="0.25">
      <c r="A25" s="1" t="s">
        <v>127</v>
      </c>
      <c r="J25" s="10">
        <v>931.03036096039011</v>
      </c>
      <c r="K25" s="5">
        <v>939.3</v>
      </c>
      <c r="L25" s="9">
        <v>939.3</v>
      </c>
      <c r="M25" s="9">
        <v>939.3</v>
      </c>
      <c r="N25" s="12">
        <v>1052.5999999999999</v>
      </c>
      <c r="O25" s="12">
        <v>1054.1570285247633</v>
      </c>
      <c r="P25" s="13">
        <v>1054.1570285247633</v>
      </c>
      <c r="Q25" s="12">
        <v>1054.1570285247633</v>
      </c>
      <c r="R25" s="12">
        <v>1054.1570285247633</v>
      </c>
      <c r="S25" s="14">
        <v>1054.1570285247633</v>
      </c>
      <c r="T25" s="53">
        <v>1054.2</v>
      </c>
      <c r="U25" s="49">
        <v>1054.2</v>
      </c>
      <c r="V25" s="49">
        <v>1054.2</v>
      </c>
      <c r="W25" s="55">
        <v>1063.3</v>
      </c>
      <c r="X25" s="55">
        <v>1057</v>
      </c>
    </row>
    <row r="26" spans="1:24" x14ac:dyDescent="0.25">
      <c r="A26" s="1" t="s">
        <v>128</v>
      </c>
      <c r="K26" s="5">
        <v>1009.7</v>
      </c>
      <c r="L26" s="9">
        <v>1021</v>
      </c>
      <c r="M26" s="9">
        <v>1021</v>
      </c>
      <c r="N26" s="12">
        <v>1162.0999999999999</v>
      </c>
      <c r="O26" s="12">
        <v>1164.2353619879675</v>
      </c>
      <c r="P26" s="13">
        <v>1164.2353619879675</v>
      </c>
      <c r="Q26" s="12">
        <v>1164.2353619879675</v>
      </c>
      <c r="R26" s="12">
        <v>1164.2353619879675</v>
      </c>
      <c r="S26" s="14">
        <v>1164.2353619879675</v>
      </c>
      <c r="T26" s="53">
        <v>1164.2</v>
      </c>
      <c r="U26" s="49">
        <v>1164.2</v>
      </c>
      <c r="V26" s="49">
        <v>1164.2</v>
      </c>
      <c r="W26" s="55">
        <v>1174.5</v>
      </c>
      <c r="X26" s="55">
        <v>1167.8</v>
      </c>
    </row>
    <row r="27" spans="1:24" x14ac:dyDescent="0.25">
      <c r="A27" s="1" t="s">
        <v>129</v>
      </c>
      <c r="L27" s="9">
        <v>1095.5</v>
      </c>
      <c r="M27" s="9">
        <v>1100.5999999999999</v>
      </c>
      <c r="N27" s="12">
        <v>1272.0999999999999</v>
      </c>
      <c r="O27" s="12">
        <v>1274.8726615382989</v>
      </c>
      <c r="P27" s="13">
        <v>1274.8726615382989</v>
      </c>
      <c r="Q27" s="12">
        <v>1274.8726615382989</v>
      </c>
      <c r="R27" s="12">
        <v>1274.8726615382989</v>
      </c>
      <c r="S27" s="14">
        <v>1274.8726615382989</v>
      </c>
      <c r="T27" s="53">
        <v>1274.9000000000001</v>
      </c>
      <c r="U27" s="49">
        <v>1274.9000000000001</v>
      </c>
      <c r="V27" s="49">
        <v>1274.9000000000001</v>
      </c>
      <c r="W27" s="55">
        <v>1268.4000000000001</v>
      </c>
      <c r="X27" s="55">
        <v>1279.2</v>
      </c>
    </row>
    <row r="28" spans="1:24" x14ac:dyDescent="0.25">
      <c r="A28" s="1" t="s">
        <v>130</v>
      </c>
      <c r="M28" s="9">
        <v>1191.9000000000001</v>
      </c>
      <c r="N28" s="12">
        <v>1399.8</v>
      </c>
      <c r="O28" s="12">
        <v>1403.0794160817206</v>
      </c>
      <c r="P28" s="13">
        <v>1403.0794160817206</v>
      </c>
      <c r="Q28" s="12">
        <v>1403.0794160817206</v>
      </c>
      <c r="R28" s="12">
        <v>1403.0794160817206</v>
      </c>
      <c r="S28" s="14">
        <v>1403.0794160817206</v>
      </c>
      <c r="T28" s="53">
        <v>1403.1</v>
      </c>
      <c r="U28" s="49">
        <v>1403.1</v>
      </c>
      <c r="V28" s="49">
        <v>1403.1</v>
      </c>
      <c r="W28" s="55">
        <v>1416.2</v>
      </c>
      <c r="X28" s="55">
        <v>1408.7</v>
      </c>
    </row>
    <row r="29" spans="1:24" x14ac:dyDescent="0.25">
      <c r="A29" s="1" t="s">
        <v>131</v>
      </c>
      <c r="N29" s="12">
        <v>1540</v>
      </c>
      <c r="O29" s="12">
        <v>1550.4052417483813</v>
      </c>
      <c r="P29" s="13">
        <v>1550.4052417483813</v>
      </c>
      <c r="Q29" s="12">
        <v>1550.4052417483813</v>
      </c>
      <c r="R29" s="12">
        <v>1574.673503862301</v>
      </c>
      <c r="S29" s="14">
        <v>1574.673503862301</v>
      </c>
      <c r="T29" s="53">
        <v>1574.7</v>
      </c>
      <c r="U29" s="49">
        <v>1574.7</v>
      </c>
      <c r="V29" s="49">
        <v>1574.7</v>
      </c>
      <c r="W29" s="55">
        <v>1590.7</v>
      </c>
      <c r="X29" s="55">
        <v>1582.8</v>
      </c>
    </row>
    <row r="30" spans="1:24" x14ac:dyDescent="0.25">
      <c r="A30" s="1" t="s">
        <v>132</v>
      </c>
      <c r="O30" s="12">
        <v>1717.3050219782049</v>
      </c>
      <c r="P30" s="13">
        <v>1738.1</v>
      </c>
      <c r="Q30" s="18">
        <v>1738.1</v>
      </c>
      <c r="R30" s="19">
        <v>1797.3048683154716</v>
      </c>
      <c r="S30" s="14">
        <v>1797.3048683154716</v>
      </c>
      <c r="T30" s="53">
        <v>1797.3</v>
      </c>
      <c r="U30" s="49">
        <v>1797.3</v>
      </c>
      <c r="V30" s="49">
        <v>1797.3</v>
      </c>
      <c r="W30" s="55">
        <v>1815.3</v>
      </c>
      <c r="X30" s="55">
        <v>1806.5</v>
      </c>
    </row>
    <row r="31" spans="1:24" x14ac:dyDescent="0.25">
      <c r="A31" s="1" t="s">
        <v>133</v>
      </c>
      <c r="P31" s="13">
        <v>1956.3</v>
      </c>
      <c r="Q31" s="18">
        <v>1977.1</v>
      </c>
      <c r="R31" s="19">
        <v>2084.5866465521071</v>
      </c>
      <c r="S31" s="14">
        <v>2084.5866465521071</v>
      </c>
      <c r="T31" s="53">
        <v>2084.6</v>
      </c>
      <c r="U31" s="49">
        <v>2084.6</v>
      </c>
      <c r="V31" s="49">
        <v>2084.6</v>
      </c>
      <c r="W31" s="55">
        <v>2106.8000000000002</v>
      </c>
      <c r="X31" s="55">
        <v>2096.8000000000002</v>
      </c>
    </row>
    <row r="32" spans="1:24" x14ac:dyDescent="0.25">
      <c r="A32" s="1" t="s">
        <v>134</v>
      </c>
      <c r="Q32" s="18">
        <v>2164.6999999999998</v>
      </c>
      <c r="R32" s="19">
        <v>2301.4449729684416</v>
      </c>
      <c r="S32" s="14">
        <v>2301.4449729684416</v>
      </c>
      <c r="T32" s="53">
        <v>2301.4</v>
      </c>
      <c r="U32" s="49">
        <v>2301.4</v>
      </c>
      <c r="V32" s="49">
        <v>2301.4</v>
      </c>
      <c r="W32" s="55">
        <v>2327.1</v>
      </c>
      <c r="X32" s="55">
        <v>316.5</v>
      </c>
    </row>
    <row r="33" spans="1:24" x14ac:dyDescent="0.25">
      <c r="A33" s="1" t="s">
        <v>135</v>
      </c>
      <c r="R33" s="19">
        <v>2516.0059598663506</v>
      </c>
      <c r="S33" s="14">
        <v>2521.5494342001093</v>
      </c>
      <c r="T33" s="53">
        <v>2521.5</v>
      </c>
      <c r="U33" s="49">
        <v>2521.5</v>
      </c>
      <c r="V33" s="49">
        <v>2521.5</v>
      </c>
      <c r="W33" s="55">
        <v>2547.4</v>
      </c>
      <c r="X33" s="55">
        <v>2538.6</v>
      </c>
    </row>
    <row r="34" spans="1:24" x14ac:dyDescent="0.25">
      <c r="A34" s="1" t="s">
        <v>136</v>
      </c>
      <c r="S34" s="14">
        <v>2762.4298863382569</v>
      </c>
      <c r="T34" s="53">
        <v>2767.5</v>
      </c>
      <c r="U34" s="49">
        <v>2767.5</v>
      </c>
      <c r="V34" s="49">
        <v>2767.5</v>
      </c>
      <c r="W34" s="55">
        <v>2794.1</v>
      </c>
      <c r="X34" s="55">
        <v>2784</v>
      </c>
    </row>
    <row r="35" spans="1:24" x14ac:dyDescent="0.25">
      <c r="A35" s="2">
        <v>2011</v>
      </c>
      <c r="T35" s="53">
        <v>3027.7</v>
      </c>
      <c r="U35" s="49">
        <v>3028</v>
      </c>
      <c r="V35" s="49">
        <v>3028</v>
      </c>
      <c r="W35" s="55">
        <v>3059.7</v>
      </c>
      <c r="X35" s="55">
        <v>3048.2</v>
      </c>
    </row>
    <row r="36" spans="1:24" x14ac:dyDescent="0.25">
      <c r="A36" s="2">
        <v>2012</v>
      </c>
      <c r="U36" s="49">
        <v>3272</v>
      </c>
      <c r="V36" s="49">
        <v>3272</v>
      </c>
      <c r="W36" s="55">
        <v>3303.3</v>
      </c>
      <c r="X36" s="55">
        <v>3292.4</v>
      </c>
    </row>
    <row r="37" spans="1:24" x14ac:dyDescent="0.25">
      <c r="A37" s="2">
        <v>2013</v>
      </c>
      <c r="V37" s="49">
        <v>3542.6</v>
      </c>
      <c r="W37" s="55">
        <v>3576</v>
      </c>
      <c r="X37" s="55">
        <v>3565.7</v>
      </c>
    </row>
    <row r="38" spans="1:24" x14ac:dyDescent="0.25">
      <c r="A38" s="2">
        <v>2014</v>
      </c>
      <c r="V38" s="55"/>
      <c r="W38" s="55">
        <v>3856.6</v>
      </c>
      <c r="X38" s="55">
        <v>3844.1</v>
      </c>
    </row>
    <row r="39" spans="1:24" x14ac:dyDescent="0.25">
      <c r="A39" s="2">
        <v>2015</v>
      </c>
      <c r="X39">
        <v>4164.7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40"/>
  <sheetViews>
    <sheetView topLeftCell="DW1" zoomScale="115" zoomScaleNormal="81" zoomScalePageLayoutView="81" workbookViewId="0">
      <selection activeCell="EQ1" sqref="EQ1"/>
    </sheetView>
  </sheetViews>
  <sheetFormatPr defaultColWidth="8.85546875" defaultRowHeight="15" x14ac:dyDescent="0.25"/>
  <sheetData>
    <row r="1" spans="1:134" x14ac:dyDescent="0.25">
      <c r="B1" t="s">
        <v>137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242</v>
      </c>
      <c r="U1" t="s">
        <v>286</v>
      </c>
      <c r="V1" s="58" t="s">
        <v>287</v>
      </c>
      <c r="W1" s="58" t="s">
        <v>288</v>
      </c>
      <c r="X1" t="s">
        <v>289</v>
      </c>
      <c r="Y1" t="s">
        <v>17</v>
      </c>
      <c r="Z1" t="s">
        <v>18</v>
      </c>
      <c r="AA1" t="s">
        <v>19</v>
      </c>
      <c r="AB1" t="s">
        <v>20</v>
      </c>
      <c r="AC1" t="s">
        <v>21</v>
      </c>
      <c r="AD1" t="s">
        <v>22</v>
      </c>
      <c r="AE1" t="s">
        <v>23</v>
      </c>
      <c r="AF1" t="s">
        <v>24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AP1" t="s">
        <v>34</v>
      </c>
      <c r="AQ1" t="s">
        <v>35</v>
      </c>
      <c r="AR1" t="s">
        <v>36</v>
      </c>
      <c r="AS1" t="s">
        <v>37</v>
      </c>
      <c r="AT1" t="s">
        <v>38</v>
      </c>
      <c r="AU1" t="s">
        <v>39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241</v>
      </c>
      <c r="BC1" t="s">
        <v>290</v>
      </c>
      <c r="BD1" t="s">
        <v>291</v>
      </c>
      <c r="BE1" t="s">
        <v>292</v>
      </c>
      <c r="BF1" t="s">
        <v>293</v>
      </c>
      <c r="BG1" t="s">
        <v>46</v>
      </c>
      <c r="BH1" t="s">
        <v>47</v>
      </c>
      <c r="BI1" t="s">
        <v>48</v>
      </c>
      <c r="BJ1" t="s">
        <v>49</v>
      </c>
      <c r="BK1" t="s">
        <v>50</v>
      </c>
      <c r="BL1" t="s">
        <v>51</v>
      </c>
      <c r="BM1" t="s">
        <v>52</v>
      </c>
      <c r="BN1" t="s">
        <v>53</v>
      </c>
      <c r="BO1" t="s">
        <v>54</v>
      </c>
      <c r="BP1" t="s">
        <v>55</v>
      </c>
      <c r="BQ1" t="s">
        <v>56</v>
      </c>
      <c r="BR1" t="s">
        <v>57</v>
      </c>
      <c r="BS1" t="s">
        <v>58</v>
      </c>
      <c r="BT1" t="s">
        <v>59</v>
      </c>
      <c r="BU1" t="s">
        <v>60</v>
      </c>
      <c r="BV1" t="s">
        <v>61</v>
      </c>
      <c r="BW1" t="s">
        <v>62</v>
      </c>
      <c r="BX1" t="s">
        <v>63</v>
      </c>
      <c r="BY1" t="s">
        <v>64</v>
      </c>
      <c r="BZ1" t="s">
        <v>65</v>
      </c>
      <c r="CA1" t="s">
        <v>66</v>
      </c>
      <c r="CB1" t="s">
        <v>67</v>
      </c>
      <c r="CC1" t="s">
        <v>68</v>
      </c>
      <c r="CD1" t="s">
        <v>69</v>
      </c>
      <c r="CE1" t="s">
        <v>70</v>
      </c>
      <c r="CF1" t="s">
        <v>71</v>
      </c>
      <c r="CG1" t="s">
        <v>309</v>
      </c>
      <c r="CH1" t="s">
        <v>310</v>
      </c>
      <c r="CI1" t="s">
        <v>311</v>
      </c>
      <c r="CJ1" t="s">
        <v>312</v>
      </c>
      <c r="CK1" t="s">
        <v>313</v>
      </c>
      <c r="CL1" t="s">
        <v>72</v>
      </c>
      <c r="CM1" t="s">
        <v>73</v>
      </c>
      <c r="CN1" t="s">
        <v>74</v>
      </c>
      <c r="CO1" t="s">
        <v>75</v>
      </c>
      <c r="CP1" t="s">
        <v>76</v>
      </c>
      <c r="CQ1" t="s">
        <v>77</v>
      </c>
      <c r="CR1" t="s">
        <v>78</v>
      </c>
      <c r="CS1" t="s">
        <v>79</v>
      </c>
      <c r="CT1" t="s">
        <v>80</v>
      </c>
      <c r="CU1" t="s">
        <v>81</v>
      </c>
      <c r="CV1" t="s">
        <v>82</v>
      </c>
      <c r="CW1" t="s">
        <v>83</v>
      </c>
      <c r="CX1" t="s">
        <v>84</v>
      </c>
      <c r="CY1" t="s">
        <v>85</v>
      </c>
      <c r="CZ1" t="s">
        <v>86</v>
      </c>
      <c r="DA1" t="s">
        <v>87</v>
      </c>
      <c r="DB1" t="s">
        <v>88</v>
      </c>
      <c r="DC1" t="s">
        <v>314</v>
      </c>
      <c r="DD1" t="s">
        <v>315</v>
      </c>
      <c r="DE1" t="s">
        <v>316</v>
      </c>
      <c r="DF1" t="s">
        <v>317</v>
      </c>
      <c r="DG1" t="s">
        <v>318</v>
      </c>
      <c r="DH1" t="s">
        <v>89</v>
      </c>
      <c r="DI1" t="s">
        <v>90</v>
      </c>
      <c r="DJ1" t="s">
        <v>91</v>
      </c>
      <c r="DK1" t="s">
        <v>92</v>
      </c>
      <c r="DL1" t="s">
        <v>93</v>
      </c>
      <c r="DM1" t="s">
        <v>94</v>
      </c>
      <c r="DN1" t="s">
        <v>95</v>
      </c>
      <c r="DO1" t="s">
        <v>96</v>
      </c>
      <c r="DP1" t="s">
        <v>97</v>
      </c>
      <c r="DQ1" t="s">
        <v>98</v>
      </c>
      <c r="DR1" t="s">
        <v>99</v>
      </c>
      <c r="DS1" t="s">
        <v>100</v>
      </c>
      <c r="DT1" t="s">
        <v>101</v>
      </c>
      <c r="DU1" t="s">
        <v>102</v>
      </c>
      <c r="DV1" t="s">
        <v>103</v>
      </c>
      <c r="DW1" t="s">
        <v>104</v>
      </c>
      <c r="DX1" t="s">
        <v>105</v>
      </c>
      <c r="DY1" t="s">
        <v>106</v>
      </c>
      <c r="DZ1" t="s">
        <v>319</v>
      </c>
      <c r="EA1" t="s">
        <v>320</v>
      </c>
      <c r="EB1" t="s">
        <v>321</v>
      </c>
      <c r="EC1" t="s">
        <v>322</v>
      </c>
      <c r="ED1" t="s">
        <v>323</v>
      </c>
    </row>
    <row r="2" spans="1:134" x14ac:dyDescent="0.25">
      <c r="A2">
        <v>1978</v>
      </c>
    </row>
    <row r="3" spans="1:134" x14ac:dyDescent="0.25">
      <c r="A3">
        <v>1979</v>
      </c>
      <c r="B3">
        <f>100*(GDP!B3-GDP!B2)/GDP!B2</f>
        <v>7.5999999999999943</v>
      </c>
      <c r="C3">
        <f>100*(GDP!C3-GDP!C2)/GDP!C2</f>
        <v>7.5999999999999943</v>
      </c>
      <c r="D3">
        <f>100*(GDP!D3-GDP!D2)/GDP!D2</f>
        <v>7.5999999999999943</v>
      </c>
      <c r="E3">
        <f>100*(GDP!E3-GDP!E2)/GDP!E2</f>
        <v>7.5999999999999943</v>
      </c>
      <c r="F3">
        <v>7.5999999999999801</v>
      </c>
      <c r="G3">
        <v>7.5999999999999801</v>
      </c>
      <c r="H3">
        <v>7.5999999999999801</v>
      </c>
      <c r="I3">
        <v>7.5999999999999801</v>
      </c>
      <c r="J3">
        <v>7.5999999999999801</v>
      </c>
      <c r="K3">
        <v>7.5999999999999801</v>
      </c>
      <c r="L3">
        <v>7.5999999999999801</v>
      </c>
      <c r="M3">
        <v>7.5999999999999801</v>
      </c>
      <c r="N3">
        <v>7.5999999999999801</v>
      </c>
      <c r="O3">
        <v>7.5999999999999801</v>
      </c>
      <c r="P3">
        <v>7.5999999999999801</v>
      </c>
      <c r="Q3">
        <v>7.5999999999999801</v>
      </c>
      <c r="R3">
        <v>7.5999999999999801</v>
      </c>
      <c r="S3">
        <v>7.5999999999999801</v>
      </c>
      <c r="T3">
        <v>7.5999999999999801</v>
      </c>
      <c r="U3">
        <v>7.5999999999999801</v>
      </c>
      <c r="V3">
        <v>7.5999999999999801</v>
      </c>
      <c r="W3">
        <v>7.5999999999999801</v>
      </c>
      <c r="X3">
        <v>7.5999999999999801</v>
      </c>
      <c r="Y3">
        <v>6.9947043248013996</v>
      </c>
      <c r="Z3">
        <v>6.9947043248013996</v>
      </c>
      <c r="AA3">
        <v>6.9947043248013996</v>
      </c>
      <c r="AB3">
        <v>6.9947043248013996</v>
      </c>
      <c r="AC3">
        <v>8.5285202535133795</v>
      </c>
      <c r="AD3">
        <v>6.9916188795765297</v>
      </c>
      <c r="AE3">
        <v>6.9916188795765297</v>
      </c>
      <c r="AF3">
        <v>6.9916188795765297</v>
      </c>
      <c r="AG3">
        <v>6.9916188795765297</v>
      </c>
      <c r="AH3">
        <v>6.9916188795765297</v>
      </c>
      <c r="AI3">
        <v>6.9916188795765297</v>
      </c>
      <c r="AJ3">
        <f>100*(GNP!M3-GNP!M2)/GNP!M2</f>
        <v>7.5999999999999943</v>
      </c>
      <c r="AK3">
        <f>100*(GNP!N3-GNP!N2)/GNP!N2</f>
        <v>7.5999999999999943</v>
      </c>
      <c r="AL3">
        <f>100*(GNP!O3-GNP!O2)/GNP!O2</f>
        <v>7.5999999999999943</v>
      </c>
      <c r="AM3">
        <f>100*(GNP!P3-GNP!P2)/GNP!P2</f>
        <v>7.5999999999999943</v>
      </c>
      <c r="AN3">
        <v>7.5999999999999801</v>
      </c>
      <c r="AO3">
        <v>7.5999999999999801</v>
      </c>
      <c r="AP3">
        <v>7.5999999999999801</v>
      </c>
      <c r="AQ3">
        <v>7.5999999999999801</v>
      </c>
      <c r="AR3">
        <v>7.5999999999999801</v>
      </c>
      <c r="AS3">
        <v>7.5999999999999801</v>
      </c>
      <c r="AT3">
        <v>7.5999999999999801</v>
      </c>
      <c r="AU3">
        <v>7.5999999999999801</v>
      </c>
      <c r="AV3">
        <v>7.5999999999999801</v>
      </c>
      <c r="AW3">
        <v>7.5999999999999801</v>
      </c>
      <c r="AX3">
        <v>7.5999999999999801</v>
      </c>
      <c r="AY3">
        <v>7.5999999999999801</v>
      </c>
      <c r="AZ3">
        <v>7.5999999999999801</v>
      </c>
      <c r="BA3">
        <v>7.5999999999999801</v>
      </c>
      <c r="BB3">
        <v>7.5999999999999801</v>
      </c>
      <c r="BC3">
        <v>7.5999999999999801</v>
      </c>
      <c r="BD3">
        <v>7.5999999999999801</v>
      </c>
      <c r="BE3">
        <v>7.5999999999999801</v>
      </c>
      <c r="BF3">
        <v>7.5999999999999801</v>
      </c>
      <c r="BG3">
        <v>7.2164948453608204</v>
      </c>
      <c r="BH3">
        <v>7.5050709939148197</v>
      </c>
      <c r="BI3">
        <v>6.3985374771480696</v>
      </c>
      <c r="BJ3">
        <v>6.3895781637717199</v>
      </c>
      <c r="BK3">
        <v>6.3895781637717199</v>
      </c>
      <c r="BL3">
        <v>6.3895781637717199</v>
      </c>
      <c r="BM3">
        <v>6.3895781637717199</v>
      </c>
      <c r="BN3">
        <v>6.3895781637717199</v>
      </c>
      <c r="BO3">
        <v>71.5</v>
      </c>
      <c r="BP3">
        <v>71.5</v>
      </c>
      <c r="BQ3">
        <v>71.5</v>
      </c>
      <c r="BR3">
        <v>71.5</v>
      </c>
      <c r="BS3">
        <v>6.0999999999999899</v>
      </c>
      <c r="BT3">
        <v>6.0999999999999899</v>
      </c>
      <c r="BU3">
        <v>6.0999999999999899</v>
      </c>
      <c r="BV3">
        <v>6.0999999999999899</v>
      </c>
      <c r="BW3">
        <v>6.0999999999999899</v>
      </c>
      <c r="BX3">
        <v>6.0999999999999899</v>
      </c>
      <c r="BY3">
        <v>6.0999999999999899</v>
      </c>
      <c r="BZ3">
        <v>6.0999999999999899</v>
      </c>
      <c r="CA3">
        <v>6.0999999999999899</v>
      </c>
      <c r="CB3">
        <v>6.0999999999999899</v>
      </c>
      <c r="CC3">
        <v>6.0999999999999899</v>
      </c>
      <c r="CD3">
        <v>6.0999999999999899</v>
      </c>
      <c r="CE3">
        <v>6.0999999999999899</v>
      </c>
      <c r="CF3">
        <v>6.0999999999999899</v>
      </c>
      <c r="CG3">
        <v>6.0999999999999899</v>
      </c>
      <c r="CH3">
        <v>6.0999999999999899</v>
      </c>
      <c r="CI3">
        <v>6.0999999999999899</v>
      </c>
      <c r="CJ3">
        <v>6.0999999999999899</v>
      </c>
      <c r="CK3">
        <v>6.0999999999999899</v>
      </c>
      <c r="CL3">
        <f>100*(Secondary!B3-Secondary!B2)/Secondary!B2</f>
        <v>8.2000000000000028</v>
      </c>
      <c r="CM3">
        <f>100*(Secondary!C3-Secondary!C2)/Secondary!C2</f>
        <v>8.2000000000000028</v>
      </c>
      <c r="CN3">
        <f>100*(Secondary!D3-Secondary!D2)/Secondary!D2</f>
        <v>8.2000000000000028</v>
      </c>
      <c r="CO3">
        <v>8.1999999999999993</v>
      </c>
      <c r="CP3">
        <v>8.1999999999999993</v>
      </c>
      <c r="CQ3">
        <v>8.1999999999999993</v>
      </c>
      <c r="CR3">
        <v>8.1999999999999993</v>
      </c>
      <c r="CS3">
        <v>8.1999999999999993</v>
      </c>
      <c r="CT3">
        <v>8.1999999999999993</v>
      </c>
      <c r="CU3">
        <v>8.1999999999999993</v>
      </c>
      <c r="CV3">
        <v>8.1999999999999993</v>
      </c>
      <c r="CW3">
        <v>8.1999999999999993</v>
      </c>
      <c r="CX3">
        <v>8.1999999999999993</v>
      </c>
      <c r="CY3">
        <v>8.1999999999999993</v>
      </c>
      <c r="CZ3">
        <v>8.1999999999999993</v>
      </c>
      <c r="DA3">
        <v>8.1999999999999993</v>
      </c>
      <c r="DB3">
        <v>8.1999999999999993</v>
      </c>
      <c r="DC3">
        <v>8.1999999999999993</v>
      </c>
      <c r="DD3">
        <v>8.1999999999999993</v>
      </c>
      <c r="DE3">
        <v>8.1999999999999993</v>
      </c>
      <c r="DF3">
        <v>8.1999999999999993</v>
      </c>
      <c r="DG3">
        <v>8.1999999999999993</v>
      </c>
      <c r="DH3">
        <f>100*(Tertiary!B3-Tertiary!B2)/Tertiary!B2</f>
        <v>7.799999999999998</v>
      </c>
      <c r="DI3">
        <f>100*(Tertiary!C3-Tertiary!C2)/Tertiary!C2</f>
        <v>7.799999999999998</v>
      </c>
      <c r="DJ3">
        <f>100*(Tertiary!D3-Tertiary!D2)/Tertiary!D2</f>
        <v>7.799999999999998</v>
      </c>
      <c r="DK3">
        <f>100*(Tertiary!E3-Tertiary!E2)/Tertiary!E2</f>
        <v>7.799999999999998</v>
      </c>
      <c r="DL3">
        <v>7.8</v>
      </c>
      <c r="DM3">
        <v>7.8</v>
      </c>
      <c r="DN3">
        <v>7.8</v>
      </c>
      <c r="DO3">
        <v>7.8</v>
      </c>
      <c r="DP3">
        <v>7.8</v>
      </c>
      <c r="DQ3">
        <v>7.8</v>
      </c>
      <c r="DR3">
        <v>7.8</v>
      </c>
      <c r="DS3">
        <v>7.8</v>
      </c>
      <c r="DT3">
        <v>7.8</v>
      </c>
      <c r="DU3">
        <v>7.8999999999999897</v>
      </c>
      <c r="DV3">
        <v>7.8999999999999897</v>
      </c>
      <c r="DW3">
        <v>7.8999999999999897</v>
      </c>
      <c r="DX3">
        <v>7.8999999999999897</v>
      </c>
      <c r="DY3">
        <v>7.8587933999999899</v>
      </c>
      <c r="DZ3">
        <v>7.9000000000000057</v>
      </c>
      <c r="EA3">
        <v>7.9000000000000057</v>
      </c>
      <c r="EB3">
        <v>7.9000000000000057</v>
      </c>
      <c r="EC3">
        <v>7.7999999999999972</v>
      </c>
      <c r="ED3">
        <v>7.7999999999999972</v>
      </c>
    </row>
    <row r="4" spans="1:134" x14ac:dyDescent="0.25">
      <c r="A4">
        <v>1980</v>
      </c>
      <c r="B4">
        <f>100*(GDP!B4-GDP!B3)/GDP!B3</f>
        <v>7.8066914498141324</v>
      </c>
      <c r="C4">
        <f>100*(GDP!C4-GDP!C3)/GDP!C3</f>
        <v>7.8066914498141324</v>
      </c>
      <c r="D4">
        <f>100*(GDP!D4-GDP!D3)/GDP!D3</f>
        <v>7.8066914498141324</v>
      </c>
      <c r="E4">
        <f>100*(GDP!E4-GDP!E3)/GDP!E3</f>
        <v>7.8066914498141324</v>
      </c>
      <c r="F4">
        <v>7.8066914498141404</v>
      </c>
      <c r="G4">
        <v>7.8066914498141404</v>
      </c>
      <c r="H4">
        <v>7.8066914498141404</v>
      </c>
      <c r="I4">
        <v>7.8066914498141404</v>
      </c>
      <c r="J4">
        <v>7.8066914498141404</v>
      </c>
      <c r="K4">
        <v>7.8066914498141404</v>
      </c>
      <c r="L4">
        <v>7.8066914498141404</v>
      </c>
      <c r="M4">
        <v>7.8066914498141404</v>
      </c>
      <c r="N4">
        <v>7.8066914498141404</v>
      </c>
      <c r="O4">
        <v>7.8066914498141404</v>
      </c>
      <c r="P4">
        <v>7.8066914498141404</v>
      </c>
      <c r="Q4">
        <v>7.8066914498141404</v>
      </c>
      <c r="R4">
        <v>7.8066914498141404</v>
      </c>
      <c r="S4">
        <v>7.81423494423791</v>
      </c>
      <c r="T4">
        <v>7.8142349364429888</v>
      </c>
      <c r="U4">
        <v>7.8066914498141324</v>
      </c>
      <c r="V4">
        <v>7.8414420079121738</v>
      </c>
      <c r="W4">
        <v>7.8414420079121738</v>
      </c>
      <c r="X4">
        <v>7.8414420079121738</v>
      </c>
      <c r="Y4">
        <v>6.1043514126624103</v>
      </c>
      <c r="Z4">
        <v>6.3930707362342698</v>
      </c>
      <c r="AA4">
        <v>6.3930707362342698</v>
      </c>
      <c r="AB4">
        <v>6.3930707362342698</v>
      </c>
      <c r="AC4">
        <v>8.3788244255427102</v>
      </c>
      <c r="AD4">
        <v>6.43166357452069</v>
      </c>
      <c r="AE4">
        <v>6.43166357452069</v>
      </c>
      <c r="AF4">
        <v>6.43166357452069</v>
      </c>
      <c r="AG4">
        <v>6.43166357452069</v>
      </c>
      <c r="AH4">
        <v>6.43166357452069</v>
      </c>
      <c r="AI4">
        <v>6.43166357452069</v>
      </c>
      <c r="AJ4">
        <f>100*(GNP!M4-GNP!M3)/GNP!M3</f>
        <v>5.8550185873606058</v>
      </c>
      <c r="AK4">
        <f>100*(GNP!N4-GNP!N3)/GNP!N3</f>
        <v>7.8066914498141324</v>
      </c>
      <c r="AL4">
        <f>100*(GNP!O4-GNP!O3)/GNP!O3</f>
        <v>7.8066914498141324</v>
      </c>
      <c r="AM4">
        <f>100*(GNP!P4-GNP!P3)/GNP!P3</f>
        <v>7.8066914498141324</v>
      </c>
      <c r="AN4">
        <v>7.8066914498141404</v>
      </c>
      <c r="AO4">
        <v>7.8066914498141404</v>
      </c>
      <c r="AP4">
        <v>7.8066914498141404</v>
      </c>
      <c r="AQ4">
        <v>7.8066914498141404</v>
      </c>
      <c r="AR4">
        <v>7.8066914498141404</v>
      </c>
      <c r="AS4">
        <v>7.8066914498141404</v>
      </c>
      <c r="AT4">
        <v>7.8066914498141404</v>
      </c>
      <c r="AU4">
        <v>7.8066914498141404</v>
      </c>
      <c r="AV4">
        <v>7.8066914498141404</v>
      </c>
      <c r="AW4">
        <v>7.8066914498141404</v>
      </c>
      <c r="AX4">
        <v>7.8066914498141404</v>
      </c>
      <c r="AY4">
        <v>7.8066914498141404</v>
      </c>
      <c r="AZ4">
        <v>7.8066914498141404</v>
      </c>
      <c r="BA4">
        <v>7.8066914498141404</v>
      </c>
      <c r="BB4">
        <v>7.8066914498141324</v>
      </c>
      <c r="BC4">
        <v>7.8066914498141324</v>
      </c>
      <c r="BD4">
        <v>7.8066914498141324</v>
      </c>
      <c r="BE4">
        <v>7.8066914498141324</v>
      </c>
      <c r="BF4">
        <v>7.8066914498141324</v>
      </c>
      <c r="BG4">
        <v>0.58760683760685695</v>
      </c>
      <c r="BH4">
        <v>1.4150943396226301</v>
      </c>
      <c r="BI4">
        <v>-1.77548682703321</v>
      </c>
      <c r="BJ4">
        <v>-1.8075801749271101</v>
      </c>
      <c r="BK4">
        <v>-1.8075801749271101</v>
      </c>
      <c r="BL4">
        <v>-1.8075801749271101</v>
      </c>
      <c r="BM4">
        <v>-1.8075801749271101</v>
      </c>
      <c r="BN4">
        <v>-1.8075801749271101</v>
      </c>
      <c r="BO4">
        <v>-39.067055393586003</v>
      </c>
      <c r="BP4">
        <v>-39.008746355685098</v>
      </c>
      <c r="BQ4">
        <v>-39.008746355685098</v>
      </c>
      <c r="BR4">
        <v>-39.008746355685098</v>
      </c>
      <c r="BS4">
        <v>-1.41376060320452</v>
      </c>
      <c r="BT4">
        <v>-1.41376060320452</v>
      </c>
      <c r="BU4">
        <v>-1.41376060320452</v>
      </c>
      <c r="BV4">
        <v>-1.41376060320452</v>
      </c>
      <c r="BW4">
        <v>-1.41376060320452</v>
      </c>
      <c r="BX4">
        <v>-1.41376060320452</v>
      </c>
      <c r="BY4">
        <v>-1.41376060320452</v>
      </c>
      <c r="BZ4">
        <v>-1.41376060320452</v>
      </c>
      <c r="CA4">
        <v>-1.41376060320452</v>
      </c>
      <c r="CB4">
        <v>-1.41376060320452</v>
      </c>
      <c r="CC4">
        <v>-1.41376060320452</v>
      </c>
      <c r="CD4">
        <v>-1.41376060320452</v>
      </c>
      <c r="CE4">
        <v>-1.41376060320452</v>
      </c>
      <c r="CF4">
        <v>-1.4513146088595601</v>
      </c>
      <c r="CG4">
        <v>-1.4137606032045242</v>
      </c>
      <c r="CH4">
        <v>-1.4137606032045242</v>
      </c>
      <c r="CI4">
        <v>-1.4137606032045242</v>
      </c>
      <c r="CJ4">
        <v>-1.4137606032045242</v>
      </c>
      <c r="CK4">
        <v>-1.4137606032045242</v>
      </c>
      <c r="CL4">
        <f>100*(Secondary!B4-Secondary!B3)/Secondary!B3</f>
        <v>13.585951940850279</v>
      </c>
      <c r="CM4">
        <f>100*(Secondary!C4-Secondary!C3)/Secondary!C3</f>
        <v>13.585951940850279</v>
      </c>
      <c r="CN4">
        <f>100*(Secondary!D4-Secondary!D3)/Secondary!D3</f>
        <v>13.585951940850279</v>
      </c>
      <c r="CO4">
        <v>13.585951940850199</v>
      </c>
      <c r="CP4">
        <v>13.585951940850199</v>
      </c>
      <c r="CQ4">
        <v>13.585951940850199</v>
      </c>
      <c r="CR4">
        <v>13.585951940850199</v>
      </c>
      <c r="CS4">
        <v>13.585951940850199</v>
      </c>
      <c r="CT4">
        <v>13.585951940850199</v>
      </c>
      <c r="CU4">
        <v>13.585951940850199</v>
      </c>
      <c r="CV4">
        <v>13.585951940850199</v>
      </c>
      <c r="CW4">
        <v>13.585951940850199</v>
      </c>
      <c r="CX4">
        <v>13.585951940850199</v>
      </c>
      <c r="CY4">
        <v>13.585951940850199</v>
      </c>
      <c r="CZ4">
        <v>13.585951940850199</v>
      </c>
      <c r="DA4">
        <v>13.585951940850199</v>
      </c>
      <c r="DB4">
        <v>13.567124399260599</v>
      </c>
      <c r="DC4">
        <v>13.585951940850279</v>
      </c>
      <c r="DD4">
        <v>13.585951940850279</v>
      </c>
      <c r="DE4">
        <v>13.585951940850279</v>
      </c>
      <c r="DF4">
        <v>13.585951940850279</v>
      </c>
      <c r="DG4">
        <v>13.493530499075778</v>
      </c>
      <c r="DH4">
        <f>100*(Tertiary!B4-Tertiary!B3)/Tertiary!B3</f>
        <v>5.9369202226345141</v>
      </c>
      <c r="DI4">
        <f>100*(Tertiary!C4-Tertiary!C3)/Tertiary!C3</f>
        <v>5.9369202226345141</v>
      </c>
      <c r="DJ4">
        <f>100*(Tertiary!D4-Tertiary!D3)/Tertiary!D3</f>
        <v>5.9369202226345141</v>
      </c>
      <c r="DK4">
        <f>100*(Tertiary!E4-Tertiary!E3)/Tertiary!E3</f>
        <v>5.9369202226345141</v>
      </c>
      <c r="DL4">
        <v>5.9369202226345203</v>
      </c>
      <c r="DM4">
        <v>5.9369202226345203</v>
      </c>
      <c r="DN4">
        <v>5.9369202226345203</v>
      </c>
      <c r="DO4">
        <v>5.9369202226345203</v>
      </c>
      <c r="DP4">
        <v>5.9369202226345203</v>
      </c>
      <c r="DQ4">
        <v>5.9369202226345203</v>
      </c>
      <c r="DR4">
        <v>5.9369202226345203</v>
      </c>
      <c r="DS4">
        <v>5.9369202226345203</v>
      </c>
      <c r="DT4">
        <v>5.9369202226345203</v>
      </c>
      <c r="DU4">
        <v>5.9314179796107398</v>
      </c>
      <c r="DV4">
        <v>5.9314179796107398</v>
      </c>
      <c r="DW4">
        <v>5.9314179796107398</v>
      </c>
      <c r="DX4">
        <v>5.9314179796107398</v>
      </c>
      <c r="DY4">
        <v>5.9984825493143399</v>
      </c>
      <c r="DZ4">
        <v>5.9314179796107425</v>
      </c>
      <c r="EA4">
        <v>5.9314179796107425</v>
      </c>
      <c r="EB4">
        <v>5.9314179796107425</v>
      </c>
      <c r="EC4">
        <v>6.1224489795918453</v>
      </c>
      <c r="ED4">
        <v>5.8441558441558419</v>
      </c>
    </row>
    <row r="5" spans="1:134" x14ac:dyDescent="0.25">
      <c r="A5">
        <v>1981</v>
      </c>
      <c r="B5">
        <f>100*(GDP!B5-GDP!B4)/GDP!B4</f>
        <v>5.2586206896551673</v>
      </c>
      <c r="C5">
        <f>100*(GDP!C5-GDP!C4)/GDP!C4</f>
        <v>5.2586206896551673</v>
      </c>
      <c r="D5">
        <f>100*(GDP!D5-GDP!D4)/GDP!D4</f>
        <v>5.2586206896551673</v>
      </c>
      <c r="E5">
        <f>100*(GDP!E5-GDP!E4)/GDP!E4</f>
        <v>5.2586206896551673</v>
      </c>
      <c r="F5">
        <v>5.2586206896551602</v>
      </c>
      <c r="G5">
        <v>5.2586206896551602</v>
      </c>
      <c r="H5">
        <v>5.2586206896551602</v>
      </c>
      <c r="I5">
        <v>5.2586206896551602</v>
      </c>
      <c r="J5">
        <v>5.2586206896551602</v>
      </c>
      <c r="K5">
        <v>5.2586206896551602</v>
      </c>
      <c r="L5">
        <v>5.2586206896551602</v>
      </c>
      <c r="M5">
        <v>5.2586206896551602</v>
      </c>
      <c r="N5">
        <v>5.2586206896551602</v>
      </c>
      <c r="O5">
        <v>5.2586206896551602</v>
      </c>
      <c r="P5">
        <v>5.2586206896551602</v>
      </c>
      <c r="Q5">
        <v>5.2586206896551602</v>
      </c>
      <c r="R5">
        <v>5.2586206896551602</v>
      </c>
      <c r="S5">
        <v>5.2431095062824102</v>
      </c>
      <c r="T5">
        <v>5.2431095251647468</v>
      </c>
      <c r="U5">
        <v>5.2586206896551673</v>
      </c>
      <c r="V5">
        <v>5.2431095251647468</v>
      </c>
      <c r="W5">
        <v>5.1650551479519935</v>
      </c>
      <c r="X5">
        <v>5.1650551479519935</v>
      </c>
      <c r="Y5">
        <v>4.8007774538386796</v>
      </c>
      <c r="Z5">
        <v>4.9040511727079101</v>
      </c>
      <c r="AA5">
        <v>4.9040511727079101</v>
      </c>
      <c r="AB5">
        <v>4.9040511727079101</v>
      </c>
      <c r="AC5">
        <v>4.6737729881691301</v>
      </c>
      <c r="AD5">
        <v>4.8808832074375301</v>
      </c>
      <c r="AE5">
        <v>4.8808832074375301</v>
      </c>
      <c r="AF5">
        <v>4.8808832074375301</v>
      </c>
      <c r="AG5">
        <v>4.8808832074375301</v>
      </c>
      <c r="AH5">
        <v>4.8808832074375301</v>
      </c>
      <c r="AI5">
        <v>4.8808832074375301</v>
      </c>
      <c r="AJ5">
        <f>100*(GNP!M5-GNP!M4)/GNP!M4</f>
        <v>7.1115013169446826</v>
      </c>
      <c r="AK5">
        <f>100*(GNP!N5-GNP!N4)/GNP!N4</f>
        <v>5.1724137931034484</v>
      </c>
      <c r="AL5">
        <f>100*(GNP!O5-GNP!O4)/GNP!O4</f>
        <v>5.1724137931034484</v>
      </c>
      <c r="AM5">
        <f>100*(GNP!P5-GNP!P4)/GNP!P4</f>
        <v>5.1724137931034484</v>
      </c>
      <c r="AN5">
        <v>5.1724137931034404</v>
      </c>
      <c r="AO5">
        <v>5.1724137931034404</v>
      </c>
      <c r="AP5">
        <v>5.1724137931034404</v>
      </c>
      <c r="AQ5">
        <v>5.1724137931034404</v>
      </c>
      <c r="AR5">
        <v>5.1724137931034404</v>
      </c>
      <c r="AS5">
        <v>5.1724137931034404</v>
      </c>
      <c r="AT5">
        <v>5.1724137931034404</v>
      </c>
      <c r="AU5">
        <v>5.1724137931034404</v>
      </c>
      <c r="AV5">
        <v>5.1724137931034404</v>
      </c>
      <c r="AW5">
        <v>5.1724137931034404</v>
      </c>
      <c r="AX5">
        <v>5.1724137931034404</v>
      </c>
      <c r="AY5">
        <v>5.1724137931034404</v>
      </c>
      <c r="AZ5">
        <v>5.1724137931034404</v>
      </c>
      <c r="BA5">
        <v>5.2068965517241397</v>
      </c>
      <c r="BB5">
        <v>5.1724137931034484</v>
      </c>
      <c r="BC5">
        <v>5.1724137931034484</v>
      </c>
      <c r="BD5">
        <v>5.1724137931034484</v>
      </c>
      <c r="BE5">
        <v>5.0862068965517286</v>
      </c>
      <c r="BF5">
        <v>5.0862068965517286</v>
      </c>
      <c r="BG5">
        <v>7.4880509824747801</v>
      </c>
      <c r="BH5">
        <v>5.9069767441860304</v>
      </c>
      <c r="BI5">
        <v>7.1137026239066898</v>
      </c>
      <c r="BJ5">
        <v>7.1258907363420398</v>
      </c>
      <c r="BK5">
        <v>7.1258907363420398</v>
      </c>
      <c r="BL5">
        <v>7.1258907363420398</v>
      </c>
      <c r="BM5">
        <v>7.1258907363420398</v>
      </c>
      <c r="BN5">
        <v>7.1258907363420398</v>
      </c>
      <c r="BO5">
        <v>72.631578947368396</v>
      </c>
      <c r="BP5">
        <v>72.466539196940701</v>
      </c>
      <c r="BQ5">
        <v>72.466539196940701</v>
      </c>
      <c r="BR5">
        <v>72.466539196940701</v>
      </c>
      <c r="BS5">
        <v>6.9789674952198899</v>
      </c>
      <c r="BT5">
        <v>6.9789674952198899</v>
      </c>
      <c r="BU5">
        <v>6.9789674952198899</v>
      </c>
      <c r="BV5">
        <v>6.9789674952198899</v>
      </c>
      <c r="BW5">
        <v>6.9789674952198899</v>
      </c>
      <c r="BX5">
        <v>6.9789674952198899</v>
      </c>
      <c r="BY5">
        <v>6.9789674952198899</v>
      </c>
      <c r="BZ5">
        <v>6.9789674952198899</v>
      </c>
      <c r="CA5">
        <v>6.9789674952198899</v>
      </c>
      <c r="CB5">
        <v>6.9789674952198899</v>
      </c>
      <c r="CC5">
        <v>6.9789674952198899</v>
      </c>
      <c r="CD5">
        <v>6.9789674952198899</v>
      </c>
      <c r="CE5">
        <v>6.9789674952198899</v>
      </c>
      <c r="CF5">
        <v>6.9828149030903397</v>
      </c>
      <c r="CG5">
        <v>6.978967495219897</v>
      </c>
      <c r="CH5">
        <v>6.978967495219897</v>
      </c>
      <c r="CI5">
        <v>6.978967495219897</v>
      </c>
      <c r="CJ5">
        <v>6.978967495219897</v>
      </c>
      <c r="CK5">
        <v>6.978967495219897</v>
      </c>
      <c r="CL5">
        <f>100*(Secondary!B5-Secondary!B4)/Secondary!B4</f>
        <v>1.8714401952807136</v>
      </c>
      <c r="CM5">
        <f>100*(Secondary!C5-Secondary!C4)/Secondary!C4</f>
        <v>1.8714401952807136</v>
      </c>
      <c r="CN5">
        <f>100*(Secondary!D5-Secondary!D4)/Secondary!D4</f>
        <v>1.8714401952807136</v>
      </c>
      <c r="CO5">
        <v>1.87144019528071</v>
      </c>
      <c r="CP5">
        <v>1.87144019528071</v>
      </c>
      <c r="CQ5">
        <v>1.87144019528071</v>
      </c>
      <c r="CR5">
        <v>1.87144019528071</v>
      </c>
      <c r="CS5">
        <v>1.87144019528071</v>
      </c>
      <c r="CT5">
        <v>1.87144019528071</v>
      </c>
      <c r="CU5">
        <v>1.87144019528071</v>
      </c>
      <c r="CV5">
        <v>1.87144019528071</v>
      </c>
      <c r="CW5">
        <v>1.87144019528071</v>
      </c>
      <c r="CX5">
        <v>1.87144019528071</v>
      </c>
      <c r="CY5">
        <v>1.87144019528071</v>
      </c>
      <c r="CZ5">
        <v>1.87144019528071</v>
      </c>
      <c r="DA5">
        <v>1.87144019528071</v>
      </c>
      <c r="DB5">
        <v>1.8659076578621601</v>
      </c>
      <c r="DC5">
        <v>1.8714401952807138</v>
      </c>
      <c r="DD5">
        <v>1.8714401952807138</v>
      </c>
      <c r="DE5">
        <v>1.8714401952807138</v>
      </c>
      <c r="DF5">
        <v>1.8714401952807138</v>
      </c>
      <c r="DG5">
        <v>1.8729641693811052</v>
      </c>
      <c r="DH5">
        <f>100*(Tertiary!B5-Tertiary!B4)/Tertiary!B4</f>
        <v>10.507880910683012</v>
      </c>
      <c r="DI5">
        <f>100*(Tertiary!C5-Tertiary!C4)/Tertiary!C4</f>
        <v>10.507880910683012</v>
      </c>
      <c r="DJ5">
        <f>100*(Tertiary!D5-Tertiary!D4)/Tertiary!D4</f>
        <v>10.507880910683012</v>
      </c>
      <c r="DK5">
        <f>100*(Tertiary!E5-Tertiary!E4)/Tertiary!E4</f>
        <v>10.507880910683012</v>
      </c>
      <c r="DL5">
        <v>10.507880910682999</v>
      </c>
      <c r="DM5">
        <v>10.507880910682999</v>
      </c>
      <c r="DN5">
        <v>10.507880910682999</v>
      </c>
      <c r="DO5">
        <v>10.507880910682999</v>
      </c>
      <c r="DP5">
        <v>10.507880910682999</v>
      </c>
      <c r="DQ5">
        <v>10.507880910682999</v>
      </c>
      <c r="DR5">
        <v>10.507880910682999</v>
      </c>
      <c r="DS5">
        <v>10.507880910682999</v>
      </c>
      <c r="DT5">
        <v>10.507880910682999</v>
      </c>
      <c r="DU5">
        <v>10.411198600174901</v>
      </c>
      <c r="DV5">
        <v>10.411198600174901</v>
      </c>
      <c r="DW5">
        <v>10.411198600174901</v>
      </c>
      <c r="DX5">
        <v>10.411198600174901</v>
      </c>
      <c r="DY5">
        <v>10.4205387938676</v>
      </c>
      <c r="DZ5">
        <v>10.411198600174984</v>
      </c>
      <c r="EA5">
        <v>10.411198600174984</v>
      </c>
      <c r="EB5">
        <v>10.411198600174984</v>
      </c>
      <c r="EC5">
        <v>9.615384615384615</v>
      </c>
      <c r="ED5">
        <v>9.8159509202454025</v>
      </c>
    </row>
    <row r="6" spans="1:134" x14ac:dyDescent="0.25">
      <c r="A6">
        <v>1982</v>
      </c>
      <c r="B6">
        <f>100*(GDP!B6-GDP!B5)/GDP!B5</f>
        <v>9.0090090090090094</v>
      </c>
      <c r="C6">
        <f>100*(GDP!C6-GDP!C5)/GDP!C5</f>
        <v>9.0090090090090094</v>
      </c>
      <c r="D6">
        <f>100*(GDP!D6-GDP!D5)/GDP!D5</f>
        <v>9.0090090090090094</v>
      </c>
      <c r="E6">
        <f>100*(GDP!E6-GDP!E5)/GDP!E5</f>
        <v>9.0090090090090094</v>
      </c>
      <c r="F6">
        <v>9.0090090090090005</v>
      </c>
      <c r="G6">
        <v>9.0090090090090005</v>
      </c>
      <c r="H6">
        <v>9.0090090090090005</v>
      </c>
      <c r="I6">
        <v>9.0090090090090005</v>
      </c>
      <c r="J6">
        <v>9.0090090090090005</v>
      </c>
      <c r="K6">
        <v>9.0090090090090005</v>
      </c>
      <c r="L6">
        <v>9.0090090090090005</v>
      </c>
      <c r="M6">
        <v>9.0090090090090005</v>
      </c>
      <c r="N6">
        <v>9.0090090090090005</v>
      </c>
      <c r="O6">
        <v>9.0090090090090005</v>
      </c>
      <c r="P6">
        <v>9.0090090090090005</v>
      </c>
      <c r="Q6">
        <v>9.0090090090090005</v>
      </c>
      <c r="R6">
        <v>9.0090090090090005</v>
      </c>
      <c r="S6">
        <v>9.0568707032126792</v>
      </c>
      <c r="T6">
        <v>9.0568706577359972</v>
      </c>
      <c r="U6">
        <v>9.0090090090090094</v>
      </c>
      <c r="V6">
        <v>9.0568706577359972</v>
      </c>
      <c r="W6">
        <v>9.0163934426229506</v>
      </c>
      <c r="X6">
        <v>8.9344262295082011</v>
      </c>
      <c r="Y6">
        <v>7.3998516320474801</v>
      </c>
      <c r="Z6">
        <v>8.2963784183296401</v>
      </c>
      <c r="AA6">
        <v>8.2963784183296401</v>
      </c>
      <c r="AB6">
        <v>8.2963784183296401</v>
      </c>
      <c r="AC6">
        <v>9.5344673231870996</v>
      </c>
      <c r="AD6">
        <v>8.2548476454293596</v>
      </c>
      <c r="AE6">
        <v>8.1809787626962098</v>
      </c>
      <c r="AF6">
        <v>8.1809787626962098</v>
      </c>
      <c r="AG6">
        <v>8.1809787626962098</v>
      </c>
      <c r="AH6">
        <v>8.1809787626962098</v>
      </c>
      <c r="AI6">
        <v>8.1809787626962098</v>
      </c>
      <c r="AJ6">
        <f>100*(GNP!M6-GNP!M5)/GNP!M5</f>
        <v>9.2622950819672223</v>
      </c>
      <c r="AK6">
        <f>100*(GNP!N6-GNP!N5)/GNP!N5</f>
        <v>9.2622950819672223</v>
      </c>
      <c r="AL6">
        <f>100*(GNP!O6-GNP!O5)/GNP!O5</f>
        <v>9.2622950819672223</v>
      </c>
      <c r="AM6">
        <f>100*(GNP!P6-GNP!P5)/GNP!P5</f>
        <v>9.2622950819672223</v>
      </c>
      <c r="AN6">
        <v>9.2622950819672294</v>
      </c>
      <c r="AO6">
        <v>9.2622950819672294</v>
      </c>
      <c r="AP6">
        <v>9.2622950819672294</v>
      </c>
      <c r="AQ6">
        <v>9.2622950819672294</v>
      </c>
      <c r="AR6">
        <v>9.2622950819672294</v>
      </c>
      <c r="AS6">
        <v>9.2622950819672294</v>
      </c>
      <c r="AT6">
        <v>9.2622950819672294</v>
      </c>
      <c r="AU6">
        <v>9.2622950819672294</v>
      </c>
      <c r="AV6">
        <v>9.2622950819672294</v>
      </c>
      <c r="AW6">
        <v>9.2622950819672294</v>
      </c>
      <c r="AX6">
        <v>9.2622950819672294</v>
      </c>
      <c r="AY6">
        <v>9.2622950819672294</v>
      </c>
      <c r="AZ6">
        <v>9.2622950819672294</v>
      </c>
      <c r="BA6">
        <v>9.2510652245165499</v>
      </c>
      <c r="BB6">
        <v>9.2622950819672223</v>
      </c>
      <c r="BC6">
        <v>9.2622950819672223</v>
      </c>
      <c r="BD6">
        <v>9.2622950819672223</v>
      </c>
      <c r="BE6">
        <v>9.2698933552091738</v>
      </c>
      <c r="BF6">
        <v>9.1878589007383002</v>
      </c>
      <c r="BG6">
        <v>11.6106719367588</v>
      </c>
      <c r="BH6">
        <v>11.1111111111111</v>
      </c>
      <c r="BI6">
        <v>11.758301578660801</v>
      </c>
      <c r="BJ6">
        <v>11.751662971175101</v>
      </c>
      <c r="BK6">
        <v>11.751662971175101</v>
      </c>
      <c r="BL6">
        <v>11.751662971175101</v>
      </c>
      <c r="BM6">
        <v>11.751662971175101</v>
      </c>
      <c r="BN6">
        <v>11.751662971175101</v>
      </c>
      <c r="BO6">
        <v>11.751662971175101</v>
      </c>
      <c r="BP6">
        <v>11.751662971175101</v>
      </c>
      <c r="BQ6">
        <v>11.751662971175101</v>
      </c>
      <c r="BR6">
        <v>11.751662971175101</v>
      </c>
      <c r="BS6">
        <v>11.5281501340482</v>
      </c>
      <c r="BT6">
        <v>11.5281501340482</v>
      </c>
      <c r="BU6">
        <v>11.5281501340482</v>
      </c>
      <c r="BV6">
        <v>11.5281501340482</v>
      </c>
      <c r="BW6">
        <v>11.5281501340482</v>
      </c>
      <c r="BX6">
        <v>11.5281501340482</v>
      </c>
      <c r="BY6">
        <v>11.5281501340482</v>
      </c>
      <c r="BZ6">
        <v>11.5281501340482</v>
      </c>
      <c r="CA6">
        <v>11.5281501340482</v>
      </c>
      <c r="CB6">
        <v>11.5281501340482</v>
      </c>
      <c r="CC6">
        <v>11.5281501340482</v>
      </c>
      <c r="CD6">
        <v>11.5281501340482</v>
      </c>
      <c r="CE6">
        <v>11.5281501340482</v>
      </c>
      <c r="CF6">
        <v>11.529076885579</v>
      </c>
      <c r="CG6">
        <v>11.52815013404825</v>
      </c>
      <c r="CH6">
        <v>11.52815013404825</v>
      </c>
      <c r="CI6">
        <v>11.52815013404825</v>
      </c>
      <c r="CJ6">
        <v>11.52815013404825</v>
      </c>
      <c r="CK6">
        <v>11.52815013404825</v>
      </c>
      <c r="CL6">
        <f>100*(Secondary!B6-Secondary!B5)/Secondary!B5</f>
        <v>5.5111821086261905</v>
      </c>
      <c r="CM6">
        <f>100*(Secondary!C6-Secondary!C5)/Secondary!C5</f>
        <v>5.5111821086261905</v>
      </c>
      <c r="CN6">
        <f>100*(Secondary!D6-Secondary!D5)/Secondary!D5</f>
        <v>5.5111821086261905</v>
      </c>
      <c r="CO6">
        <v>5.5111821086262003</v>
      </c>
      <c r="CP6">
        <v>5.5111821086262003</v>
      </c>
      <c r="CQ6">
        <v>5.5111821086262003</v>
      </c>
      <c r="CR6">
        <v>5.5111821086262003</v>
      </c>
      <c r="CS6">
        <v>5.5111821086262003</v>
      </c>
      <c r="CT6">
        <v>5.5111821086262003</v>
      </c>
      <c r="CU6">
        <v>5.5111821086262003</v>
      </c>
      <c r="CV6">
        <v>5.5111821086262003</v>
      </c>
      <c r="CW6">
        <v>5.5111821086262003</v>
      </c>
      <c r="CX6">
        <v>5.5111821086262003</v>
      </c>
      <c r="CY6">
        <v>5.5111821086262003</v>
      </c>
      <c r="CZ6">
        <v>5.5111821086262003</v>
      </c>
      <c r="DA6">
        <v>5.5111821086262003</v>
      </c>
      <c r="DB6">
        <v>5.5617155017874502</v>
      </c>
      <c r="DC6">
        <v>5.5111821086261914</v>
      </c>
      <c r="DD6">
        <v>5.5111821086261914</v>
      </c>
      <c r="DE6">
        <v>5.5111821086261914</v>
      </c>
      <c r="DF6">
        <v>5.5111821086261914</v>
      </c>
      <c r="DG6">
        <v>5.5955235811350921</v>
      </c>
      <c r="DH6">
        <f>100*(Tertiary!B6-Tertiary!B5)/Tertiary!B5</f>
        <v>12.995245641838345</v>
      </c>
      <c r="DI6">
        <f>100*(Tertiary!C6-Tertiary!C5)/Tertiary!C5</f>
        <v>12.995245641838345</v>
      </c>
      <c r="DJ6">
        <f>100*(Tertiary!D6-Tertiary!D5)/Tertiary!D5</f>
        <v>12.995245641838345</v>
      </c>
      <c r="DK6">
        <f>100*(Tertiary!E6-Tertiary!E5)/Tertiary!E5</f>
        <v>12.995245641838345</v>
      </c>
      <c r="DL6">
        <v>12.9952456418383</v>
      </c>
      <c r="DM6">
        <v>12.9952456418383</v>
      </c>
      <c r="DN6">
        <v>12.9952456418383</v>
      </c>
      <c r="DO6">
        <v>12.9952456418383</v>
      </c>
      <c r="DP6">
        <v>12.9952456418383</v>
      </c>
      <c r="DQ6">
        <v>12.9952456418383</v>
      </c>
      <c r="DR6">
        <v>12.9952456418383</v>
      </c>
      <c r="DS6">
        <v>12.9952456418383</v>
      </c>
      <c r="DT6">
        <v>12.9952456418383</v>
      </c>
      <c r="DU6">
        <v>12.9952456418383</v>
      </c>
      <c r="DV6">
        <v>12.9952456418383</v>
      </c>
      <c r="DW6">
        <v>12.9952456418383</v>
      </c>
      <c r="DX6">
        <v>12.9952456418383</v>
      </c>
      <c r="DY6">
        <v>12.9753871848893</v>
      </c>
      <c r="DZ6">
        <v>12.995245641838347</v>
      </c>
      <c r="EA6">
        <v>12.995245641838347</v>
      </c>
      <c r="EB6">
        <v>12.995245641838347</v>
      </c>
      <c r="EC6">
        <v>12.759170653907494</v>
      </c>
      <c r="ED6">
        <v>12.689545091779722</v>
      </c>
    </row>
    <row r="7" spans="1:134" x14ac:dyDescent="0.25">
      <c r="A7">
        <v>1983</v>
      </c>
      <c r="B7">
        <f>100*(GDP!B7-GDP!B6)/GDP!B6</f>
        <v>8.8655146506386266</v>
      </c>
      <c r="C7">
        <f>100*(GDP!C7-GDP!C6)/GDP!C6</f>
        <v>8.8655146506386266</v>
      </c>
      <c r="D7">
        <f>100*(GDP!D7-GDP!D6)/GDP!D6</f>
        <v>8.8655146506386266</v>
      </c>
      <c r="E7">
        <f>100*(GDP!E7-GDP!E6)/GDP!E6</f>
        <v>8.8655146506386266</v>
      </c>
      <c r="F7">
        <v>10.8940646130728</v>
      </c>
      <c r="G7">
        <v>10.8940646130728</v>
      </c>
      <c r="H7">
        <v>10.8940646130728</v>
      </c>
      <c r="I7">
        <v>10.8940646130728</v>
      </c>
      <c r="J7">
        <v>10.8940646130728</v>
      </c>
      <c r="K7">
        <v>10.8940646130728</v>
      </c>
      <c r="L7">
        <v>10.8940646130728</v>
      </c>
      <c r="M7">
        <v>10.8940646130728</v>
      </c>
      <c r="N7">
        <v>10.8940646130728</v>
      </c>
      <c r="O7">
        <v>10.8940646130728</v>
      </c>
      <c r="P7">
        <v>10.8940646130728</v>
      </c>
      <c r="Q7">
        <v>10.8940646130728</v>
      </c>
      <c r="R7">
        <v>10.8940646130728</v>
      </c>
      <c r="S7">
        <v>10.852979322971001</v>
      </c>
      <c r="T7">
        <v>10.85297932402533</v>
      </c>
      <c r="U7">
        <v>10.894064613072878</v>
      </c>
      <c r="V7">
        <v>10.85297932402533</v>
      </c>
      <c r="W7">
        <v>10.751879699248128</v>
      </c>
      <c r="X7">
        <v>10.8352144469526</v>
      </c>
      <c r="Z7">
        <v>9.0940112608769592</v>
      </c>
      <c r="AA7">
        <v>9.1110731957003903</v>
      </c>
      <c r="AB7">
        <v>9.8106125234601596</v>
      </c>
      <c r="AC7">
        <v>10.226808336738801</v>
      </c>
      <c r="AD7">
        <v>9.8259979529170707</v>
      </c>
      <c r="AE7">
        <v>9.9692727893479098</v>
      </c>
      <c r="AF7">
        <v>9.9692727893479098</v>
      </c>
      <c r="AG7">
        <v>9.9692727893479098</v>
      </c>
      <c r="AH7">
        <v>9.9692727893479098</v>
      </c>
      <c r="AI7">
        <v>9.9692727893479098</v>
      </c>
      <c r="AJ7">
        <f>100*(GNP!M7-GNP!M6)/GNP!M6</f>
        <v>6.6016504126031377</v>
      </c>
      <c r="AK7">
        <f>100*(GNP!N7-GNP!N6)/GNP!N6</f>
        <v>6.6016504126031377</v>
      </c>
      <c r="AL7">
        <f>100*(GNP!O7-GNP!O6)/GNP!O6</f>
        <v>6.6016504126031377</v>
      </c>
      <c r="AM7">
        <f>100*(GNP!P7-GNP!P6)/GNP!P6</f>
        <v>6.6016504126031377</v>
      </c>
      <c r="AN7">
        <v>11.177794448612101</v>
      </c>
      <c r="AO7">
        <v>11.177794448612101</v>
      </c>
      <c r="AP7">
        <v>11.177794448612101</v>
      </c>
      <c r="AQ7">
        <v>11.177794448612101</v>
      </c>
      <c r="AR7">
        <v>11.177794448612101</v>
      </c>
      <c r="AS7">
        <v>11.177794448612101</v>
      </c>
      <c r="AT7">
        <v>11.177794448612101</v>
      </c>
      <c r="AU7">
        <v>11.177794448612101</v>
      </c>
      <c r="AV7">
        <v>11.177794448612101</v>
      </c>
      <c r="AW7">
        <v>11.177794448612101</v>
      </c>
      <c r="AX7">
        <v>11.177794448612101</v>
      </c>
      <c r="AY7">
        <v>11.177794448612101</v>
      </c>
      <c r="AZ7">
        <v>11.177794448612101</v>
      </c>
      <c r="BA7">
        <v>11.1302782569564</v>
      </c>
      <c r="BB7">
        <v>11.177794448612136</v>
      </c>
      <c r="BC7">
        <v>11.177794448612136</v>
      </c>
      <c r="BD7">
        <v>11.177794448612136</v>
      </c>
      <c r="BE7">
        <v>11.03603603603605</v>
      </c>
      <c r="BF7">
        <v>11.044327573253208</v>
      </c>
      <c r="BG7">
        <v>9.6060203629924708</v>
      </c>
      <c r="BH7">
        <v>7.9051383399209403</v>
      </c>
      <c r="BI7">
        <v>8.4266926449098705</v>
      </c>
      <c r="BJ7">
        <v>8.4821428571428594</v>
      </c>
      <c r="BK7">
        <v>8.4821428571428594</v>
      </c>
      <c r="BL7">
        <v>8.4821428571428594</v>
      </c>
      <c r="BM7">
        <v>8.4821428571428594</v>
      </c>
      <c r="BN7">
        <v>8.4821428571428594</v>
      </c>
      <c r="BO7">
        <v>-32.688492063491999</v>
      </c>
      <c r="BP7">
        <v>-32.688492063491999</v>
      </c>
      <c r="BQ7">
        <v>-32.688492063491999</v>
      </c>
      <c r="BR7">
        <v>-32.688492063491999</v>
      </c>
      <c r="BS7">
        <v>8.2532051282051295</v>
      </c>
      <c r="BT7">
        <v>8.2532051282051295</v>
      </c>
      <c r="BU7">
        <v>8.2532051282051295</v>
      </c>
      <c r="BV7">
        <v>8.2532051282051295</v>
      </c>
      <c r="BW7">
        <v>8.2532051282051295</v>
      </c>
      <c r="BX7">
        <v>8.2532051282051295</v>
      </c>
      <c r="BY7">
        <v>8.2532051282051295</v>
      </c>
      <c r="BZ7">
        <v>8.2532051282051295</v>
      </c>
      <c r="CA7">
        <v>8.2532051282051295</v>
      </c>
      <c r="CB7">
        <v>8.2532051282051295</v>
      </c>
      <c r="CC7">
        <v>8.2532051282051295</v>
      </c>
      <c r="CD7">
        <v>8.2532051282051295</v>
      </c>
      <c r="CE7">
        <v>8.2532051282051295</v>
      </c>
      <c r="CF7">
        <v>8.3257368255096704</v>
      </c>
      <c r="CG7">
        <v>8.253205128205126</v>
      </c>
      <c r="CH7">
        <v>8.253205128205126</v>
      </c>
      <c r="CI7">
        <v>8.253205128205126</v>
      </c>
      <c r="CJ7">
        <v>8.253205128205126</v>
      </c>
      <c r="CK7">
        <v>8.253205128205126</v>
      </c>
      <c r="CL7">
        <f>100*(Secondary!B7-Secondary!B6)/Secondary!B6</f>
        <v>10.370931112793352</v>
      </c>
      <c r="CM7">
        <f>100*(Secondary!C7-Secondary!C6)/Secondary!C6</f>
        <v>10.370931112793352</v>
      </c>
      <c r="CN7">
        <f>100*(Secondary!D7-Secondary!D6)/Secondary!D6</f>
        <v>10.370931112793352</v>
      </c>
      <c r="CO7">
        <v>10.370931112793301</v>
      </c>
      <c r="CP7">
        <v>10.370931112793301</v>
      </c>
      <c r="CQ7">
        <v>10.370931112793301</v>
      </c>
      <c r="CR7">
        <v>10.370931112793301</v>
      </c>
      <c r="CS7">
        <v>10.370931112793301</v>
      </c>
      <c r="CT7">
        <v>10.370931112793301</v>
      </c>
      <c r="CU7">
        <v>10.370931112793301</v>
      </c>
      <c r="CV7">
        <v>10.370931112793301</v>
      </c>
      <c r="CW7">
        <v>10.370931112793301</v>
      </c>
      <c r="CX7">
        <v>10.370931112793301</v>
      </c>
      <c r="CY7">
        <v>10.370931112793301</v>
      </c>
      <c r="CZ7">
        <v>10.370931112793301</v>
      </c>
      <c r="DA7">
        <v>10.370931112793301</v>
      </c>
      <c r="DB7">
        <v>10.365110703052</v>
      </c>
      <c r="DC7">
        <v>10.370931112793352</v>
      </c>
      <c r="DD7">
        <v>10.370931112793352</v>
      </c>
      <c r="DE7">
        <v>10.370931112793352</v>
      </c>
      <c r="DF7">
        <v>10.446631339894029</v>
      </c>
      <c r="DG7">
        <v>10.370931112793352</v>
      </c>
      <c r="DH7">
        <f>100*(Tertiary!B7-Tertiary!B6)/Tertiary!B6</f>
        <v>6.8022440392706995</v>
      </c>
      <c r="DI7">
        <f>100*(Tertiary!C7-Tertiary!C6)/Tertiary!C6</f>
        <v>6.8022440392706995</v>
      </c>
      <c r="DJ7">
        <f>100*(Tertiary!D7-Tertiary!D6)/Tertiary!D6</f>
        <v>6.8022440392706995</v>
      </c>
      <c r="DK7">
        <f>100*(Tertiary!E7-Tertiary!E6)/Tertiary!E6</f>
        <v>6.8022440392706995</v>
      </c>
      <c r="DL7">
        <v>15.2173913043478</v>
      </c>
      <c r="DM7">
        <v>15.2173913043478</v>
      </c>
      <c r="DN7">
        <v>15.2173913043478</v>
      </c>
      <c r="DO7">
        <v>15.2173913043478</v>
      </c>
      <c r="DP7">
        <v>15.2173913043478</v>
      </c>
      <c r="DQ7">
        <v>15.2173913043478</v>
      </c>
      <c r="DR7">
        <v>15.2173913043478</v>
      </c>
      <c r="DS7">
        <v>15.2173913043478</v>
      </c>
      <c r="DT7">
        <v>15.2173913043478</v>
      </c>
      <c r="DU7">
        <v>15.2173913043478</v>
      </c>
      <c r="DV7">
        <v>15.2173913043478</v>
      </c>
      <c r="DW7">
        <v>15.2173913043478</v>
      </c>
      <c r="DX7">
        <v>15.2173913043478</v>
      </c>
      <c r="DY7">
        <v>15.173076471482201</v>
      </c>
      <c r="DZ7">
        <v>15.217391304347839</v>
      </c>
      <c r="EA7">
        <v>15.217391304347839</v>
      </c>
      <c r="EB7">
        <v>15.217391304347839</v>
      </c>
      <c r="EC7">
        <v>14.639321074964631</v>
      </c>
      <c r="ED7">
        <v>14.66005665722381</v>
      </c>
    </row>
    <row r="8" spans="1:134" x14ac:dyDescent="0.25">
      <c r="A8">
        <v>1984</v>
      </c>
      <c r="B8">
        <v>14.561766735679701</v>
      </c>
      <c r="C8">
        <v>17.322291235334699</v>
      </c>
      <c r="D8">
        <v>17.322291235334699</v>
      </c>
      <c r="E8">
        <v>17.322291235334699</v>
      </c>
      <c r="F8">
        <v>15.1761517615176</v>
      </c>
      <c r="G8">
        <v>15.1761517615176</v>
      </c>
      <c r="H8">
        <v>15.1761517615176</v>
      </c>
      <c r="I8">
        <v>15.1761517615176</v>
      </c>
      <c r="J8">
        <v>15.1761517615176</v>
      </c>
      <c r="K8">
        <v>15.1761517615176</v>
      </c>
      <c r="L8">
        <v>15.1761517615176</v>
      </c>
      <c r="M8">
        <v>15.1761517615176</v>
      </c>
      <c r="N8">
        <v>15.1761517615176</v>
      </c>
      <c r="O8">
        <v>15.1761517615176</v>
      </c>
      <c r="P8">
        <v>15.1761517615176</v>
      </c>
      <c r="Q8">
        <v>15.1761517615176</v>
      </c>
      <c r="R8">
        <v>15.1761517615176</v>
      </c>
      <c r="S8">
        <v>15.1760211739411</v>
      </c>
      <c r="T8">
        <v>15.176021198251831</v>
      </c>
      <c r="U8">
        <v>15.17615176151762</v>
      </c>
      <c r="V8">
        <v>15.176021198251831</v>
      </c>
      <c r="W8">
        <v>15.207060420909691</v>
      </c>
      <c r="X8">
        <v>15.139171758316348</v>
      </c>
      <c r="AA8">
        <v>14.6051602814699</v>
      </c>
      <c r="AB8">
        <v>13.4866376631448</v>
      </c>
      <c r="AC8">
        <v>14.672351469088801</v>
      </c>
      <c r="AD8">
        <v>13.4824479652065</v>
      </c>
      <c r="AE8">
        <v>13.613784538962999</v>
      </c>
      <c r="AF8">
        <v>13.613784538962999</v>
      </c>
      <c r="AG8">
        <v>13.613784538962999</v>
      </c>
      <c r="AH8">
        <v>13.613784538962999</v>
      </c>
      <c r="AI8">
        <v>13.613784538962999</v>
      </c>
      <c r="AJ8">
        <v>13.5819845179451</v>
      </c>
      <c r="AK8">
        <v>20.2674173117523</v>
      </c>
      <c r="AL8">
        <v>20.2674173117523</v>
      </c>
      <c r="AM8">
        <v>20.2674173117523</v>
      </c>
      <c r="AN8">
        <v>15.317139001349499</v>
      </c>
      <c r="AO8">
        <v>15.317139001349499</v>
      </c>
      <c r="AP8">
        <v>15.317139001349499</v>
      </c>
      <c r="AQ8">
        <v>15.317139001349499</v>
      </c>
      <c r="AR8">
        <v>15.317139001349499</v>
      </c>
      <c r="AS8">
        <v>15.317139001349499</v>
      </c>
      <c r="AT8">
        <v>15.317139001349499</v>
      </c>
      <c r="AU8">
        <v>15.317139001349499</v>
      </c>
      <c r="AV8">
        <v>15.249662618083599</v>
      </c>
      <c r="AW8">
        <v>15.249662618083599</v>
      </c>
      <c r="AX8">
        <v>15.249662618083599</v>
      </c>
      <c r="AY8">
        <v>15.249662618083599</v>
      </c>
      <c r="AZ8">
        <v>15.249662618083599</v>
      </c>
      <c r="BA8">
        <v>15.299993250995399</v>
      </c>
      <c r="BB8">
        <v>15.249662618083686</v>
      </c>
      <c r="BC8">
        <v>15.249662618083686</v>
      </c>
      <c r="BD8">
        <v>15.249662618083686</v>
      </c>
      <c r="BE8">
        <v>15.348208248816761</v>
      </c>
      <c r="BF8">
        <v>15.358592692828138</v>
      </c>
      <c r="BG8">
        <v>14.4991922455573</v>
      </c>
      <c r="BH8">
        <v>12.307692307692299</v>
      </c>
      <c r="BI8">
        <v>12.9829290206648</v>
      </c>
      <c r="BJ8">
        <v>12.9401005944215</v>
      </c>
      <c r="BK8">
        <v>12.9401005944215</v>
      </c>
      <c r="BL8">
        <v>12.9401005944215</v>
      </c>
      <c r="BM8">
        <v>12.9401005944215</v>
      </c>
      <c r="BN8">
        <v>12.9401005944215</v>
      </c>
      <c r="BO8">
        <v>12.896094325718501</v>
      </c>
      <c r="BP8">
        <v>12.453942520265301</v>
      </c>
      <c r="BQ8">
        <v>12.453942520265301</v>
      </c>
      <c r="BR8">
        <v>12.453942520265301</v>
      </c>
      <c r="BS8">
        <v>12.953367875647601</v>
      </c>
      <c r="BT8">
        <v>12.953367875647601</v>
      </c>
      <c r="BU8">
        <v>12.953367875647601</v>
      </c>
      <c r="BV8">
        <v>12.953367875647601</v>
      </c>
      <c r="BW8">
        <v>12.953367875647601</v>
      </c>
      <c r="BX8">
        <v>12.953367875647601</v>
      </c>
      <c r="BY8">
        <v>12.953367875647601</v>
      </c>
      <c r="BZ8">
        <v>12.953367875647601</v>
      </c>
      <c r="CA8">
        <v>12.953367875647601</v>
      </c>
      <c r="CB8">
        <v>12.953367875647601</v>
      </c>
      <c r="CC8">
        <v>12.953367875647601</v>
      </c>
      <c r="CD8">
        <v>12.953367875647601</v>
      </c>
      <c r="CE8">
        <v>12.953367875647601</v>
      </c>
      <c r="CF8">
        <v>12.880785475007601</v>
      </c>
      <c r="CG8">
        <v>12.95336787564767</v>
      </c>
      <c r="CH8">
        <v>12.95336787564767</v>
      </c>
      <c r="CI8">
        <v>12.95336787564767</v>
      </c>
      <c r="CJ8">
        <v>12.95336787564767</v>
      </c>
      <c r="CK8">
        <v>12.95336787564767</v>
      </c>
      <c r="CL8">
        <f>100*(Secondary!B8-Secondary!B7)/Secondary!B7</f>
        <v>14.471879286694097</v>
      </c>
      <c r="CM8">
        <f>100*(Secondary!C8-Secondary!C7)/Secondary!C7</f>
        <v>14.471879286694097</v>
      </c>
      <c r="CN8">
        <f>100*(Secondary!D8-Secondary!D7)/Secondary!D7</f>
        <v>14.471879286694097</v>
      </c>
      <c r="CO8">
        <v>14.471879286694</v>
      </c>
      <c r="CP8">
        <v>14.471879286694</v>
      </c>
      <c r="CQ8">
        <v>14.471879286694</v>
      </c>
      <c r="CR8">
        <v>14.471879286694</v>
      </c>
      <c r="CS8">
        <v>14.471879286694</v>
      </c>
      <c r="CT8">
        <v>14.471879286694</v>
      </c>
      <c r="CU8">
        <v>14.471879286694</v>
      </c>
      <c r="CV8">
        <v>14.471879286694</v>
      </c>
      <c r="CW8">
        <v>14.471879286694</v>
      </c>
      <c r="CX8">
        <v>14.471879286694</v>
      </c>
      <c r="CY8">
        <v>14.471879286694</v>
      </c>
      <c r="CZ8">
        <v>14.471879286694</v>
      </c>
      <c r="DA8">
        <v>14.471879286694</v>
      </c>
      <c r="DB8">
        <v>14.481498424340399</v>
      </c>
      <c r="DC8">
        <v>14.471879286694097</v>
      </c>
      <c r="DD8">
        <v>14.471879286694097</v>
      </c>
      <c r="DE8">
        <v>14.471879286694097</v>
      </c>
      <c r="DF8">
        <v>14.46196024674434</v>
      </c>
      <c r="DG8">
        <v>14.471879286694097</v>
      </c>
      <c r="DH8">
        <v>17.071569271175299</v>
      </c>
      <c r="DI8">
        <v>28.759028233749099</v>
      </c>
      <c r="DJ8">
        <v>28.759028233749099</v>
      </c>
      <c r="DK8">
        <v>28.759028233749099</v>
      </c>
      <c r="DL8">
        <v>19.354838709677399</v>
      </c>
      <c r="DM8">
        <v>19.354838709677399</v>
      </c>
      <c r="DN8">
        <v>19.354838709677399</v>
      </c>
      <c r="DO8">
        <v>19.354838709677399</v>
      </c>
      <c r="DP8">
        <v>19.354838709677399</v>
      </c>
      <c r="DQ8">
        <v>19.354838709677399</v>
      </c>
      <c r="DR8">
        <v>19.354838709677399</v>
      </c>
      <c r="DS8">
        <v>19.354838709677399</v>
      </c>
      <c r="DT8">
        <v>19.354838709677399</v>
      </c>
      <c r="DU8">
        <v>19.293974437005399</v>
      </c>
      <c r="DV8">
        <v>19.293974437005399</v>
      </c>
      <c r="DW8">
        <v>19.293974437005399</v>
      </c>
      <c r="DX8">
        <v>19.293974437005399</v>
      </c>
      <c r="DY8">
        <v>19.349190057364201</v>
      </c>
      <c r="DZ8">
        <v>19.29397443700547</v>
      </c>
      <c r="EA8">
        <v>19.29397443700547</v>
      </c>
      <c r="EB8">
        <v>19.29397443700547</v>
      </c>
      <c r="EC8">
        <v>19.49413942011104</v>
      </c>
      <c r="ED8">
        <v>19.394688079061151</v>
      </c>
    </row>
    <row r="9" spans="1:134" x14ac:dyDescent="0.25">
      <c r="A9">
        <v>1985</v>
      </c>
      <c r="B9">
        <v>12.891566265060201</v>
      </c>
      <c r="C9">
        <v>13.4705882352941</v>
      </c>
      <c r="D9">
        <v>13.4705882352941</v>
      </c>
      <c r="E9">
        <v>13.4705882352941</v>
      </c>
      <c r="F9">
        <v>13.4705882352941</v>
      </c>
      <c r="G9">
        <v>13.4705882352941</v>
      </c>
      <c r="H9">
        <v>13.4705882352941</v>
      </c>
      <c r="I9">
        <v>13.4705882352941</v>
      </c>
      <c r="J9">
        <v>13.4705882352941</v>
      </c>
      <c r="K9">
        <v>13.4705882352941</v>
      </c>
      <c r="L9">
        <v>13.4705882352941</v>
      </c>
      <c r="M9">
        <v>13.4705882352941</v>
      </c>
      <c r="N9">
        <v>13.4705882352941</v>
      </c>
      <c r="O9">
        <v>13.4705882352941</v>
      </c>
      <c r="P9">
        <v>13.4705882352941</v>
      </c>
      <c r="Q9">
        <v>13.4705882352941</v>
      </c>
      <c r="R9">
        <v>13.4705882352941</v>
      </c>
      <c r="S9">
        <v>13.4661926127656</v>
      </c>
      <c r="T9">
        <v>13.466192596133739</v>
      </c>
      <c r="U9">
        <v>13.47058823529412</v>
      </c>
      <c r="V9">
        <v>13.466192596133739</v>
      </c>
      <c r="W9">
        <v>13.553329404832057</v>
      </c>
      <c r="X9">
        <v>13.443396226415102</v>
      </c>
      <c r="AB9">
        <v>12.294633077765599</v>
      </c>
      <c r="AC9">
        <v>17.1839637892014</v>
      </c>
      <c r="AD9">
        <v>13.139885026006001</v>
      </c>
      <c r="AE9">
        <v>13.4854488318076</v>
      </c>
      <c r="AF9">
        <v>13.4854488318076</v>
      </c>
      <c r="AG9">
        <v>13.4854488318076</v>
      </c>
      <c r="AH9">
        <v>13.4854488318076</v>
      </c>
      <c r="AI9">
        <v>13.4854488318076</v>
      </c>
      <c r="AJ9">
        <v>13.5068153655514</v>
      </c>
      <c r="AK9">
        <v>13.341135166764101</v>
      </c>
      <c r="AL9">
        <v>13.2241076653013</v>
      </c>
      <c r="AM9">
        <v>13.2241076653013</v>
      </c>
      <c r="AN9">
        <v>13.2241076653013</v>
      </c>
      <c r="AO9">
        <v>13.2241076653013</v>
      </c>
      <c r="AP9">
        <v>13.2241076653013</v>
      </c>
      <c r="AQ9">
        <v>13.2241076653013</v>
      </c>
      <c r="AR9">
        <v>13.2241076653013</v>
      </c>
      <c r="AS9">
        <v>13.2241076653013</v>
      </c>
      <c r="AT9">
        <v>13.2241076653013</v>
      </c>
      <c r="AU9">
        <v>13.2241076653013</v>
      </c>
      <c r="AV9">
        <v>13.231850117096</v>
      </c>
      <c r="AW9">
        <v>13.231850117096</v>
      </c>
      <c r="AX9">
        <v>13.231850117096</v>
      </c>
      <c r="AY9">
        <v>13.231850117096</v>
      </c>
      <c r="AZ9">
        <v>13.231850117096</v>
      </c>
      <c r="BA9">
        <v>13.2170451884804</v>
      </c>
      <c r="BB9">
        <v>13.231850117096014</v>
      </c>
      <c r="BC9">
        <v>13.231850117096014</v>
      </c>
      <c r="BD9">
        <v>13.231850117096014</v>
      </c>
      <c r="BE9">
        <v>13.247362250879247</v>
      </c>
      <c r="BF9">
        <v>13.137829912023463</v>
      </c>
      <c r="BG9">
        <v>6.3844797178130603</v>
      </c>
      <c r="BH9">
        <v>3.3920417482061298</v>
      </c>
      <c r="BI9">
        <v>1.70974155069583</v>
      </c>
      <c r="BJ9">
        <v>2.7125506072874299</v>
      </c>
      <c r="BK9">
        <v>2.7125506072874299</v>
      </c>
      <c r="BL9">
        <v>2.7125506072874299</v>
      </c>
      <c r="BM9">
        <v>2.7125506072874299</v>
      </c>
      <c r="BN9">
        <v>2.7125506072874299</v>
      </c>
      <c r="BO9">
        <v>2.7415143603133298</v>
      </c>
      <c r="BP9">
        <v>1.8348623853211099</v>
      </c>
      <c r="BQ9">
        <v>1.8348623853211099</v>
      </c>
      <c r="BR9">
        <v>1.8348623853211099</v>
      </c>
      <c r="BS9">
        <v>1.8348623853211099</v>
      </c>
      <c r="BT9">
        <v>1.8348623853211099</v>
      </c>
      <c r="BU9">
        <v>1.8348623853211099</v>
      </c>
      <c r="BV9">
        <v>1.8348623853211099</v>
      </c>
      <c r="BW9">
        <v>1.8348623853211099</v>
      </c>
      <c r="BX9">
        <v>1.8348623853211099</v>
      </c>
      <c r="BY9">
        <v>1.8348623853211099</v>
      </c>
      <c r="BZ9">
        <v>1.8348623853211099</v>
      </c>
      <c r="CA9">
        <v>1.8348623853211099</v>
      </c>
      <c r="CB9">
        <v>1.8348623853211099</v>
      </c>
      <c r="CC9">
        <v>1.8348623853211099</v>
      </c>
      <c r="CD9">
        <v>1.8348623853211099</v>
      </c>
      <c r="CE9">
        <v>1.8348623853211099</v>
      </c>
      <c r="CF9">
        <v>1.8438447171183301</v>
      </c>
      <c r="CG9">
        <v>1.8348623853211083</v>
      </c>
      <c r="CH9">
        <v>1.8348623853211083</v>
      </c>
      <c r="CI9">
        <v>1.8348623853211083</v>
      </c>
      <c r="CJ9">
        <v>1.8348623853211083</v>
      </c>
      <c r="CK9">
        <v>1.8348623853211083</v>
      </c>
      <c r="CL9">
        <v>18.573996405032901</v>
      </c>
      <c r="CM9">
        <v>18.573996405032901</v>
      </c>
      <c r="CN9">
        <v>18.573996405032901</v>
      </c>
      <c r="CO9">
        <v>18.573996405032901</v>
      </c>
      <c r="CP9">
        <v>18.573996405032901</v>
      </c>
      <c r="CQ9">
        <v>18.573996405032901</v>
      </c>
      <c r="CR9">
        <v>18.573996405032901</v>
      </c>
      <c r="CS9">
        <v>18.573996405032901</v>
      </c>
      <c r="CT9">
        <v>18.573996405032901</v>
      </c>
      <c r="CU9">
        <v>18.573996405032901</v>
      </c>
      <c r="CV9">
        <v>18.573996405032901</v>
      </c>
      <c r="CW9">
        <v>18.573996405032901</v>
      </c>
      <c r="CX9">
        <v>18.573996405032901</v>
      </c>
      <c r="CY9">
        <v>18.573996405032901</v>
      </c>
      <c r="CZ9">
        <v>18.573996405032901</v>
      </c>
      <c r="DA9">
        <v>18.573996405032901</v>
      </c>
      <c r="DB9">
        <v>18.568768276611198</v>
      </c>
      <c r="DC9">
        <v>18.573996405032954</v>
      </c>
      <c r="DD9">
        <v>18.573996405032954</v>
      </c>
      <c r="DE9">
        <v>18.573996405032954</v>
      </c>
      <c r="DF9">
        <v>18.562874251497004</v>
      </c>
      <c r="DG9">
        <v>18.394248052726176</v>
      </c>
      <c r="DH9">
        <v>16.601233875490699</v>
      </c>
      <c r="DI9">
        <v>18.255991840897501</v>
      </c>
      <c r="DJ9">
        <v>18.255991840897501</v>
      </c>
      <c r="DK9">
        <v>18.255991840897501</v>
      </c>
      <c r="DL9">
        <v>18.255991840897501</v>
      </c>
      <c r="DM9">
        <v>18.255991840897501</v>
      </c>
      <c r="DN9">
        <v>18.255991840897501</v>
      </c>
      <c r="DO9">
        <v>18.255991840897501</v>
      </c>
      <c r="DP9">
        <v>18.255991840897501</v>
      </c>
      <c r="DQ9">
        <v>18.255991840897501</v>
      </c>
      <c r="DR9">
        <v>18.255991840897501</v>
      </c>
      <c r="DS9">
        <v>18.255991840897501</v>
      </c>
      <c r="DT9">
        <v>18.255991840897501</v>
      </c>
      <c r="DU9">
        <v>18.214285714285701</v>
      </c>
      <c r="DV9">
        <v>18.214285714285701</v>
      </c>
      <c r="DW9">
        <v>18.214285714285701</v>
      </c>
      <c r="DX9">
        <v>18.214285714285701</v>
      </c>
      <c r="DY9">
        <v>18.1614108229865</v>
      </c>
      <c r="DZ9">
        <v>18.214285714285708</v>
      </c>
      <c r="EA9">
        <v>18.214285714285708</v>
      </c>
      <c r="EB9">
        <v>18.214285714285708</v>
      </c>
      <c r="EC9">
        <v>18.224057821373265</v>
      </c>
      <c r="ED9">
        <v>18.106570098292806</v>
      </c>
    </row>
    <row r="10" spans="1:134" x14ac:dyDescent="0.25">
      <c r="A10">
        <v>1986</v>
      </c>
      <c r="B10">
        <v>8.4845250800426903</v>
      </c>
      <c r="C10">
        <v>8.8646967340590894</v>
      </c>
      <c r="D10">
        <v>8.8646967340590894</v>
      </c>
      <c r="E10">
        <v>8.8646967340590894</v>
      </c>
      <c r="F10">
        <v>8.8646967340590894</v>
      </c>
      <c r="G10">
        <v>8.8646967340590894</v>
      </c>
      <c r="H10">
        <v>8.8646967340590894</v>
      </c>
      <c r="I10">
        <v>8.8646967340590894</v>
      </c>
      <c r="J10">
        <v>8.8646967340590894</v>
      </c>
      <c r="K10">
        <v>8.8646967340590894</v>
      </c>
      <c r="L10">
        <v>8.8646967340590894</v>
      </c>
      <c r="M10">
        <v>8.8646967340590894</v>
      </c>
      <c r="N10">
        <v>8.8646967340590894</v>
      </c>
      <c r="O10">
        <v>8.8646967340590894</v>
      </c>
      <c r="P10">
        <v>8.8646967340590894</v>
      </c>
      <c r="Q10">
        <v>8.8646967340590894</v>
      </c>
      <c r="R10">
        <v>8.8646967340590894</v>
      </c>
      <c r="S10">
        <v>8.8463766402693</v>
      </c>
      <c r="T10">
        <v>8.8463766589424999</v>
      </c>
      <c r="U10">
        <v>8.8646967340590948</v>
      </c>
      <c r="V10">
        <v>8.8463766589424999</v>
      </c>
      <c r="W10">
        <v>8.9257913855734401</v>
      </c>
      <c r="X10">
        <v>8.9397089397089324</v>
      </c>
      <c r="AC10">
        <v>9.8013519106083802</v>
      </c>
      <c r="AD10">
        <v>7.9724171304137403</v>
      </c>
      <c r="AE10">
        <v>7.6932338068865702</v>
      </c>
      <c r="AF10">
        <v>7.6932338068865702</v>
      </c>
      <c r="AG10">
        <v>7.6932338068865702</v>
      </c>
      <c r="AH10">
        <v>7.6932338068865702</v>
      </c>
      <c r="AI10">
        <v>7.6932338068865702</v>
      </c>
      <c r="AJ10">
        <v>7.6965065502183601</v>
      </c>
      <c r="AK10">
        <v>8.5183273102736194</v>
      </c>
      <c r="AL10">
        <v>8.4754521963824292</v>
      </c>
      <c r="AM10">
        <v>8.4754521963824292</v>
      </c>
      <c r="AN10">
        <v>8.4754521963824292</v>
      </c>
      <c r="AO10">
        <v>8.4754521963824292</v>
      </c>
      <c r="AP10">
        <v>8.4754521963824292</v>
      </c>
      <c r="AQ10">
        <v>8.4754521963824292</v>
      </c>
      <c r="AR10">
        <v>8.4754521963824292</v>
      </c>
      <c r="AS10">
        <v>8.4754521963824292</v>
      </c>
      <c r="AT10">
        <v>8.4754521963824292</v>
      </c>
      <c r="AU10">
        <v>8.4754521963824292</v>
      </c>
      <c r="AV10">
        <v>8.5315408479834396</v>
      </c>
      <c r="AW10">
        <v>8.5315408479834396</v>
      </c>
      <c r="AX10">
        <v>8.5315408479834396</v>
      </c>
      <c r="AY10">
        <v>8.5315408479834396</v>
      </c>
      <c r="AZ10">
        <v>8.5315408479834396</v>
      </c>
      <c r="BA10">
        <v>8.5409988625788404</v>
      </c>
      <c r="BB10">
        <v>8.5315408479834538</v>
      </c>
      <c r="BC10">
        <v>8.5315408479834538</v>
      </c>
      <c r="BD10">
        <v>8.5315408479834538</v>
      </c>
      <c r="BE10">
        <v>8.6438923395445233</v>
      </c>
      <c r="BF10">
        <v>8.6573354069465971</v>
      </c>
      <c r="BH10">
        <v>3.4069400630914699</v>
      </c>
      <c r="BI10">
        <v>3.7529319781078798</v>
      </c>
      <c r="BJ10">
        <v>3.03508080409933</v>
      </c>
      <c r="BK10">
        <v>3.03508080409933</v>
      </c>
      <c r="BL10">
        <v>3.03508080409933</v>
      </c>
      <c r="BM10">
        <v>3.03508080409933</v>
      </c>
      <c r="BN10">
        <v>3.03508080409933</v>
      </c>
      <c r="BO10">
        <v>3.0495552731892999</v>
      </c>
      <c r="BP10">
        <v>3.2818532818532802</v>
      </c>
      <c r="BQ10">
        <v>3.2818532818532802</v>
      </c>
      <c r="BR10">
        <v>3.2818532818532802</v>
      </c>
      <c r="BS10">
        <v>3.2818532818532802</v>
      </c>
      <c r="BT10">
        <v>3.2818532818532802</v>
      </c>
      <c r="BU10">
        <v>3.2818532818532802</v>
      </c>
      <c r="BV10">
        <v>3.2818532818532802</v>
      </c>
      <c r="BW10">
        <v>3.2818532818532802</v>
      </c>
      <c r="BX10">
        <v>3.2818532818532802</v>
      </c>
      <c r="BY10">
        <v>3.2818532818532802</v>
      </c>
      <c r="BZ10">
        <v>3.2818532818532802</v>
      </c>
      <c r="CA10">
        <v>3.2818532818532802</v>
      </c>
      <c r="CB10">
        <v>3.2818532818532802</v>
      </c>
      <c r="CC10">
        <v>3.2818532818532802</v>
      </c>
      <c r="CD10">
        <v>3.2818532818532802</v>
      </c>
      <c r="CE10">
        <v>3.2818532818532802</v>
      </c>
      <c r="CF10">
        <v>3.3183681545586299</v>
      </c>
      <c r="CG10">
        <v>3.281853281853278</v>
      </c>
      <c r="CH10">
        <v>3.281853281853278</v>
      </c>
      <c r="CI10">
        <v>3.281853281853278</v>
      </c>
      <c r="CJ10">
        <v>3.281853281853278</v>
      </c>
      <c r="CK10">
        <v>3.281853281853278</v>
      </c>
      <c r="CL10">
        <v>10.257705912076799</v>
      </c>
      <c r="CM10">
        <v>10.257705912076799</v>
      </c>
      <c r="CN10">
        <v>10.257705912076799</v>
      </c>
      <c r="CO10">
        <v>10.257705912076799</v>
      </c>
      <c r="CP10">
        <v>10.257705912076799</v>
      </c>
      <c r="CQ10">
        <v>10.257705912076799</v>
      </c>
      <c r="CR10">
        <v>10.257705912076799</v>
      </c>
      <c r="CS10">
        <v>10.257705912076799</v>
      </c>
      <c r="CT10">
        <v>10.257705912076799</v>
      </c>
      <c r="CU10">
        <v>10.257705912076799</v>
      </c>
      <c r="CV10">
        <v>10.257705912076799</v>
      </c>
      <c r="CW10">
        <v>10.257705912076799</v>
      </c>
      <c r="CX10">
        <v>10.257705912076799</v>
      </c>
      <c r="CY10">
        <v>10.257705912076799</v>
      </c>
      <c r="CZ10">
        <v>10.257705912076799</v>
      </c>
      <c r="DA10">
        <v>10.257705912076799</v>
      </c>
      <c r="DB10">
        <v>10.2198788668949</v>
      </c>
      <c r="DC10">
        <v>10.257705912076798</v>
      </c>
      <c r="DD10">
        <v>10.257705912076798</v>
      </c>
      <c r="DE10">
        <v>10.257705912076798</v>
      </c>
      <c r="DF10">
        <v>10.202020202020197</v>
      </c>
      <c r="DG10">
        <v>10.222672064777337</v>
      </c>
      <c r="DH10">
        <v>11.1111111111111</v>
      </c>
      <c r="DI10">
        <v>12.117291936179299</v>
      </c>
      <c r="DJ10">
        <v>12.117291936179299</v>
      </c>
      <c r="DK10">
        <v>12.117291936179299</v>
      </c>
      <c r="DL10">
        <v>12.117291936179299</v>
      </c>
      <c r="DM10">
        <v>12.117291936179299</v>
      </c>
      <c r="DN10">
        <v>12.117291936179299</v>
      </c>
      <c r="DO10">
        <v>12.117291936179299</v>
      </c>
      <c r="DP10">
        <v>12.117291936179299</v>
      </c>
      <c r="DQ10">
        <v>12.117291936179299</v>
      </c>
      <c r="DR10">
        <v>12.117291936179299</v>
      </c>
      <c r="DS10">
        <v>12.117291936179299</v>
      </c>
      <c r="DT10">
        <v>12.117291936179299</v>
      </c>
      <c r="DU10">
        <v>12.041432887354301</v>
      </c>
      <c r="DV10">
        <v>12.041432887354301</v>
      </c>
      <c r="DW10">
        <v>12.041432887354301</v>
      </c>
      <c r="DX10">
        <v>12.041432887354301</v>
      </c>
      <c r="DY10">
        <v>12.0443681009925</v>
      </c>
      <c r="DZ10">
        <v>12.041432887354354</v>
      </c>
      <c r="EA10">
        <v>12.041432887354354</v>
      </c>
      <c r="EB10">
        <v>12.041432887354354</v>
      </c>
      <c r="EC10">
        <v>12.358078602620093</v>
      </c>
      <c r="ED10">
        <v>12.308366184844486</v>
      </c>
    </row>
    <row r="11" spans="1:134" x14ac:dyDescent="0.25">
      <c r="A11">
        <v>1987</v>
      </c>
      <c r="B11">
        <v>11.1165764879488</v>
      </c>
      <c r="C11">
        <v>11.5714285714285</v>
      </c>
      <c r="D11">
        <v>11.5714285714285</v>
      </c>
      <c r="E11">
        <v>11.5714285714285</v>
      </c>
      <c r="F11">
        <v>11.5714285714285</v>
      </c>
      <c r="G11">
        <v>11.5714285714285</v>
      </c>
      <c r="H11">
        <v>11.5714285714285</v>
      </c>
      <c r="I11">
        <v>11.5714285714285</v>
      </c>
      <c r="J11">
        <v>11.5714285714285</v>
      </c>
      <c r="K11">
        <v>11.5714285714285</v>
      </c>
      <c r="L11">
        <v>11.5714285714285</v>
      </c>
      <c r="M11">
        <v>11.5714285714285</v>
      </c>
      <c r="N11">
        <v>11.5714285714285</v>
      </c>
      <c r="O11">
        <v>11.5714285714285</v>
      </c>
      <c r="P11">
        <v>11.5714285714285</v>
      </c>
      <c r="Q11">
        <v>11.5714285714285</v>
      </c>
      <c r="R11">
        <v>11.5714285714285</v>
      </c>
      <c r="S11">
        <v>11.583263763345601</v>
      </c>
      <c r="T11">
        <v>11.583263780527631</v>
      </c>
      <c r="U11">
        <v>11.571428571428577</v>
      </c>
      <c r="V11">
        <v>11.583263780527631</v>
      </c>
      <c r="W11">
        <v>11.71986660314435</v>
      </c>
      <c r="X11">
        <v>11.688931297709924</v>
      </c>
      <c r="AD11">
        <v>10.464985994397701</v>
      </c>
      <c r="AE11">
        <v>10.1956400223588</v>
      </c>
      <c r="AF11">
        <v>10.1956400223588</v>
      </c>
      <c r="AG11">
        <v>10.1956400223588</v>
      </c>
      <c r="AH11">
        <v>10.1956400223588</v>
      </c>
      <c r="AI11">
        <v>10.1956400223588</v>
      </c>
      <c r="AJ11">
        <v>10.187531677648201</v>
      </c>
      <c r="AK11">
        <v>11.3701236917221</v>
      </c>
      <c r="AL11">
        <v>11.5292996665078</v>
      </c>
      <c r="AM11">
        <v>11.5292996665078</v>
      </c>
      <c r="AN11">
        <v>11.5292996665078</v>
      </c>
      <c r="AO11">
        <v>11.5292996665078</v>
      </c>
      <c r="AP11">
        <v>11.5292996665078</v>
      </c>
      <c r="AQ11">
        <v>11.5292996665078</v>
      </c>
      <c r="AR11">
        <v>11.5292996665078</v>
      </c>
      <c r="AS11">
        <v>11.5292996665078</v>
      </c>
      <c r="AT11">
        <v>11.5292996665078</v>
      </c>
      <c r="AU11">
        <v>11.5292996665078</v>
      </c>
      <c r="AV11">
        <v>11.5292996665078</v>
      </c>
      <c r="AW11">
        <v>11.5292996665078</v>
      </c>
      <c r="AX11">
        <v>11.5292996665078</v>
      </c>
      <c r="AY11">
        <v>11.5292996665078</v>
      </c>
      <c r="AZ11">
        <v>11.5292996665078</v>
      </c>
      <c r="BA11">
        <v>11.517576450414399</v>
      </c>
      <c r="BB11">
        <v>11.529299666507855</v>
      </c>
      <c r="BC11">
        <v>11.529299666507855</v>
      </c>
      <c r="BD11">
        <v>11.529299666507855</v>
      </c>
      <c r="BE11">
        <v>11.67222486898523</v>
      </c>
      <c r="BF11">
        <v>11.593511450381685</v>
      </c>
      <c r="BI11">
        <v>4.8229088168801804</v>
      </c>
      <c r="BJ11">
        <v>4.5141545524101101</v>
      </c>
      <c r="BK11">
        <v>4.5141545524101101</v>
      </c>
      <c r="BL11">
        <v>4.5141545524101101</v>
      </c>
      <c r="BM11">
        <v>4.5141545524101101</v>
      </c>
      <c r="BN11">
        <v>4.5141545524101101</v>
      </c>
      <c r="BO11">
        <v>4.5006165228113497</v>
      </c>
      <c r="BP11">
        <v>4.7352024922118403</v>
      </c>
      <c r="BQ11">
        <v>4.7352024922118403</v>
      </c>
      <c r="BR11">
        <v>4.7352024922118403</v>
      </c>
      <c r="BS11">
        <v>4.7352024922118403</v>
      </c>
      <c r="BT11">
        <v>4.7352024922118403</v>
      </c>
      <c r="BU11">
        <v>4.7352024922118403</v>
      </c>
      <c r="BV11">
        <v>4.7352024922118403</v>
      </c>
      <c r="BW11">
        <v>4.7352024922118403</v>
      </c>
      <c r="BX11">
        <v>4.7352024922118403</v>
      </c>
      <c r="BY11">
        <v>4.7352024922118403</v>
      </c>
      <c r="BZ11">
        <v>4.7352024922118403</v>
      </c>
      <c r="CA11">
        <v>4.7352024922118403</v>
      </c>
      <c r="CB11">
        <v>4.7352024922118403</v>
      </c>
      <c r="CC11">
        <v>4.7352024922118403</v>
      </c>
      <c r="CD11">
        <v>4.7352024922118403</v>
      </c>
      <c r="CE11">
        <v>4.7352024922118403</v>
      </c>
      <c r="CF11">
        <v>4.7043264651784398</v>
      </c>
      <c r="CG11">
        <v>4.735202492211835</v>
      </c>
      <c r="CH11">
        <v>4.735202492211835</v>
      </c>
      <c r="CI11">
        <v>4.735202492211835</v>
      </c>
      <c r="CJ11">
        <v>4.735202492211835</v>
      </c>
      <c r="CK11">
        <v>4.735202492211835</v>
      </c>
      <c r="CL11">
        <v>13.703024747937601</v>
      </c>
      <c r="CM11">
        <v>13.703024747937601</v>
      </c>
      <c r="CN11">
        <v>13.703024747937601</v>
      </c>
      <c r="CO11">
        <v>13.703024747937601</v>
      </c>
      <c r="CP11">
        <v>13.703024747937601</v>
      </c>
      <c r="CQ11">
        <v>13.703024747937601</v>
      </c>
      <c r="CR11">
        <v>13.703024747937601</v>
      </c>
      <c r="CS11">
        <v>13.703024747937601</v>
      </c>
      <c r="CT11">
        <v>13.703024747937601</v>
      </c>
      <c r="CU11">
        <v>13.703024747937601</v>
      </c>
      <c r="CV11">
        <v>13.703024747937601</v>
      </c>
      <c r="CW11">
        <v>13.703024747937601</v>
      </c>
      <c r="CX11">
        <v>13.703024747937601</v>
      </c>
      <c r="CY11">
        <v>13.703024747937601</v>
      </c>
      <c r="CZ11">
        <v>13.703024747937601</v>
      </c>
      <c r="DA11">
        <v>13.703024747937601</v>
      </c>
      <c r="DB11">
        <v>13.694656473784701</v>
      </c>
      <c r="DC11">
        <v>13.703024747937675</v>
      </c>
      <c r="DD11">
        <v>13.703024747937675</v>
      </c>
      <c r="DE11">
        <v>13.703024747937675</v>
      </c>
      <c r="DF11">
        <v>13.703024747937675</v>
      </c>
      <c r="DG11">
        <v>13.590449954086314</v>
      </c>
      <c r="DH11">
        <v>12.9004329004329</v>
      </c>
      <c r="DI11">
        <v>14.3846153846153</v>
      </c>
      <c r="DJ11">
        <v>14.3846153846153</v>
      </c>
      <c r="DK11">
        <v>14.3846153846153</v>
      </c>
      <c r="DL11">
        <v>14.3846153846153</v>
      </c>
      <c r="DM11">
        <v>14.3846153846153</v>
      </c>
      <c r="DN11">
        <v>14.3846153846153</v>
      </c>
      <c r="DO11">
        <v>14.3846153846153</v>
      </c>
      <c r="DP11">
        <v>14.3846153846153</v>
      </c>
      <c r="DQ11">
        <v>14.3846153846153</v>
      </c>
      <c r="DR11">
        <v>14.3846153846153</v>
      </c>
      <c r="DS11">
        <v>14.3846153846153</v>
      </c>
      <c r="DT11">
        <v>14.3846153846153</v>
      </c>
      <c r="DU11">
        <v>14.3297380585516</v>
      </c>
      <c r="DV11">
        <v>14.3297380585516</v>
      </c>
      <c r="DW11">
        <v>14.3297380585516</v>
      </c>
      <c r="DX11">
        <v>14.3297380585516</v>
      </c>
      <c r="DY11">
        <v>14.355948196065199</v>
      </c>
      <c r="DZ11">
        <v>14.329738058551611</v>
      </c>
      <c r="EA11">
        <v>14.329738058551611</v>
      </c>
      <c r="EB11">
        <v>14.329738058551611</v>
      </c>
      <c r="EC11">
        <v>14.768752429071123</v>
      </c>
      <c r="ED11">
        <v>14.664586583463349</v>
      </c>
    </row>
    <row r="12" spans="1:134" x14ac:dyDescent="0.25">
      <c r="A12">
        <v>1988</v>
      </c>
      <c r="B12">
        <v>11.243913235945101</v>
      </c>
      <c r="C12">
        <v>11.2676056338028</v>
      </c>
      <c r="D12">
        <v>11.2676056338028</v>
      </c>
      <c r="E12">
        <v>11.2676056338028</v>
      </c>
      <c r="F12">
        <v>11.2676056338028</v>
      </c>
      <c r="G12">
        <v>11.2676056338028</v>
      </c>
      <c r="H12">
        <v>11.2676056338028</v>
      </c>
      <c r="I12">
        <v>11.2676056338028</v>
      </c>
      <c r="J12">
        <v>11.2676056338028</v>
      </c>
      <c r="K12">
        <v>11.2676056338028</v>
      </c>
      <c r="L12">
        <v>11.2676056338028</v>
      </c>
      <c r="M12">
        <v>11.2676056338028</v>
      </c>
      <c r="N12">
        <v>11.2676056338028</v>
      </c>
      <c r="O12">
        <v>11.2676056338028</v>
      </c>
      <c r="P12">
        <v>11.2676056338028</v>
      </c>
      <c r="Q12">
        <v>11.2676056338028</v>
      </c>
      <c r="R12">
        <v>11.2676056338028</v>
      </c>
      <c r="S12">
        <v>11.2805836770985</v>
      </c>
      <c r="T12">
        <v>11.2805836504168</v>
      </c>
      <c r="U12">
        <v>11.267605633802805</v>
      </c>
      <c r="V12">
        <v>11.2805836504168</v>
      </c>
      <c r="W12">
        <v>11.300639658848615</v>
      </c>
      <c r="X12">
        <v>11.234515164459626</v>
      </c>
      <c r="AE12">
        <v>11.09871157553</v>
      </c>
      <c r="AF12">
        <v>11.311758141422301</v>
      </c>
      <c r="AG12">
        <v>11.311758141422301</v>
      </c>
      <c r="AH12">
        <v>11.311758141422301</v>
      </c>
      <c r="AI12">
        <v>11.311758141422301</v>
      </c>
      <c r="AJ12">
        <v>11.315547378104799</v>
      </c>
      <c r="AK12">
        <v>11.2772319521572</v>
      </c>
      <c r="AL12">
        <v>11.2772319521572</v>
      </c>
      <c r="AM12">
        <v>11.2772319521572</v>
      </c>
      <c r="AN12">
        <v>11.2772319521572</v>
      </c>
      <c r="AO12">
        <v>11.2772319521572</v>
      </c>
      <c r="AP12">
        <v>11.2772319521572</v>
      </c>
      <c r="AQ12">
        <v>11.2772319521572</v>
      </c>
      <c r="AR12">
        <v>11.2772319521572</v>
      </c>
      <c r="AS12">
        <v>11.2772319521572</v>
      </c>
      <c r="AT12">
        <v>11.2772319521572</v>
      </c>
      <c r="AU12">
        <v>11.2772319521572</v>
      </c>
      <c r="AV12">
        <v>11.3199487398547</v>
      </c>
      <c r="AW12">
        <v>11.3199487398547</v>
      </c>
      <c r="AX12">
        <v>11.3199487398547</v>
      </c>
      <c r="AY12">
        <v>11.3199487398547</v>
      </c>
      <c r="AZ12">
        <v>11.3199487398547</v>
      </c>
      <c r="BA12">
        <v>11.310439091064399</v>
      </c>
      <c r="BB12">
        <v>11.319948739854775</v>
      </c>
      <c r="BC12">
        <v>11.319948739854775</v>
      </c>
      <c r="BD12">
        <v>11.319948739854775</v>
      </c>
      <c r="BE12">
        <v>11.30546075085323</v>
      </c>
      <c r="BF12">
        <v>11.286874732791793</v>
      </c>
      <c r="BJ12">
        <v>2.2693997071742298</v>
      </c>
      <c r="BK12">
        <v>2.2693997071742298</v>
      </c>
      <c r="BL12">
        <v>2.2693997071742298</v>
      </c>
      <c r="BM12">
        <v>2.2693997071742298</v>
      </c>
      <c r="BN12">
        <v>2.2693997071742298</v>
      </c>
      <c r="BO12">
        <v>2.2418879056047301</v>
      </c>
      <c r="BP12">
        <v>2.49851279000596</v>
      </c>
      <c r="BQ12">
        <v>2.49851279000596</v>
      </c>
      <c r="BR12">
        <v>2.49851279000596</v>
      </c>
      <c r="BS12">
        <v>2.49851279000596</v>
      </c>
      <c r="BT12">
        <v>2.49851279000596</v>
      </c>
      <c r="BU12">
        <v>2.49851279000596</v>
      </c>
      <c r="BV12">
        <v>2.49851279000596</v>
      </c>
      <c r="BW12">
        <v>2.49851279000596</v>
      </c>
      <c r="BX12">
        <v>2.49851279000596</v>
      </c>
      <c r="BY12">
        <v>2.49851279000596</v>
      </c>
      <c r="BZ12">
        <v>2.49851279000596</v>
      </c>
      <c r="CA12">
        <v>2.49851279000596</v>
      </c>
      <c r="CB12">
        <v>2.49851279000596</v>
      </c>
      <c r="CC12">
        <v>2.49851279000596</v>
      </c>
      <c r="CD12">
        <v>2.49851279000596</v>
      </c>
      <c r="CE12">
        <v>2.49851279000596</v>
      </c>
      <c r="CF12">
        <v>2.5442078337215701</v>
      </c>
      <c r="CG12">
        <v>2.4985127900059592</v>
      </c>
      <c r="CH12">
        <v>2.4985127900059592</v>
      </c>
      <c r="CI12">
        <v>2.4985127900059592</v>
      </c>
      <c r="CJ12">
        <v>2.4985127900059592</v>
      </c>
      <c r="CK12">
        <v>2.4985127900059592</v>
      </c>
      <c r="CL12">
        <v>14.5102781136638</v>
      </c>
      <c r="CM12">
        <v>14.5102781136638</v>
      </c>
      <c r="CN12">
        <v>14.5102781136638</v>
      </c>
      <c r="CO12">
        <v>14.5102781136638</v>
      </c>
      <c r="CP12">
        <v>14.5102781136638</v>
      </c>
      <c r="CQ12">
        <v>14.5102781136638</v>
      </c>
      <c r="CR12">
        <v>14.5102781136638</v>
      </c>
      <c r="CS12">
        <v>14.5102781136638</v>
      </c>
      <c r="CT12">
        <v>14.5102781136638</v>
      </c>
      <c r="CU12">
        <v>14.5102781136638</v>
      </c>
      <c r="CV12">
        <v>14.5102781136638</v>
      </c>
      <c r="CW12">
        <v>14.5102781136638</v>
      </c>
      <c r="CX12">
        <v>14.5102781136638</v>
      </c>
      <c r="CY12">
        <v>14.5102781136638</v>
      </c>
      <c r="CZ12">
        <v>14.5102781136638</v>
      </c>
      <c r="DA12">
        <v>14.5102781136638</v>
      </c>
      <c r="DB12">
        <v>14.5181504862983</v>
      </c>
      <c r="DC12">
        <v>14.510278113663858</v>
      </c>
      <c r="DD12">
        <v>14.510278113663858</v>
      </c>
      <c r="DE12">
        <v>14.510278113663858</v>
      </c>
      <c r="DF12">
        <v>14.510278113663858</v>
      </c>
      <c r="DG12">
        <v>14.308811641067098</v>
      </c>
      <c r="DH12">
        <v>13.573619631901799</v>
      </c>
      <c r="DI12">
        <v>13.2145258910558</v>
      </c>
      <c r="DJ12">
        <v>13.2145258910558</v>
      </c>
      <c r="DK12">
        <v>13.2145258910558</v>
      </c>
      <c r="DL12">
        <v>13.2145258910558</v>
      </c>
      <c r="DM12">
        <v>13.2145258910558</v>
      </c>
      <c r="DN12">
        <v>13.2145258910558</v>
      </c>
      <c r="DO12">
        <v>13.2145258910558</v>
      </c>
      <c r="DP12">
        <v>13.2145258910558</v>
      </c>
      <c r="DQ12">
        <v>13.2145258910558</v>
      </c>
      <c r="DR12">
        <v>13.2145258910558</v>
      </c>
      <c r="DS12">
        <v>13.2145258910558</v>
      </c>
      <c r="DT12">
        <v>13.2145258910558</v>
      </c>
      <c r="DU12">
        <v>13.1738544474393</v>
      </c>
      <c r="DV12">
        <v>13.1738544474393</v>
      </c>
      <c r="DW12">
        <v>13.1738544474393</v>
      </c>
      <c r="DX12">
        <v>13.1738544474393</v>
      </c>
      <c r="DY12">
        <v>13.159784565430099</v>
      </c>
      <c r="DZ12">
        <v>13.173854447439339</v>
      </c>
      <c r="EA12">
        <v>13.173854447439339</v>
      </c>
      <c r="EB12">
        <v>13.173854447439339</v>
      </c>
      <c r="EC12">
        <v>13.27463596342702</v>
      </c>
      <c r="ED12">
        <v>13.163265306122446</v>
      </c>
    </row>
    <row r="13" spans="1:134" x14ac:dyDescent="0.25">
      <c r="A13">
        <v>1989</v>
      </c>
      <c r="B13">
        <v>4.3374452845204896</v>
      </c>
      <c r="C13">
        <v>4.0659762178749599</v>
      </c>
      <c r="D13">
        <v>4.0659762178749599</v>
      </c>
      <c r="E13">
        <v>4.0659762178749599</v>
      </c>
      <c r="F13">
        <v>4.0659762178749599</v>
      </c>
      <c r="G13">
        <v>4.0659762178749599</v>
      </c>
      <c r="H13">
        <v>4.0659762178749599</v>
      </c>
      <c r="I13">
        <v>4.0659762178749599</v>
      </c>
      <c r="J13">
        <v>4.0659762178749599</v>
      </c>
      <c r="K13">
        <v>4.0659762178749599</v>
      </c>
      <c r="L13">
        <v>4.0659762178749599</v>
      </c>
      <c r="M13">
        <v>4.0659762178749599</v>
      </c>
      <c r="N13">
        <v>4.0659762178749599</v>
      </c>
      <c r="O13">
        <v>4.0659762178749599</v>
      </c>
      <c r="P13">
        <v>4.0659762178749599</v>
      </c>
      <c r="Q13">
        <v>4.0659762178749599</v>
      </c>
      <c r="R13">
        <v>4.0659762178749599</v>
      </c>
      <c r="S13">
        <v>4.0632032098111699</v>
      </c>
      <c r="T13">
        <v>4.0632032186102691</v>
      </c>
      <c r="U13">
        <v>4.0659762178749608</v>
      </c>
      <c r="V13">
        <v>4.0632032186102691</v>
      </c>
      <c r="W13">
        <v>4.2145593869731801</v>
      </c>
      <c r="X13">
        <v>4.1836683495452069</v>
      </c>
      <c r="AF13">
        <v>3.29930732774335</v>
      </c>
      <c r="AG13">
        <v>3.64564345606999</v>
      </c>
      <c r="AH13">
        <v>3.64564345606999</v>
      </c>
      <c r="AI13">
        <v>3.64564345606999</v>
      </c>
      <c r="AJ13">
        <v>3.63636363636363</v>
      </c>
      <c r="AK13">
        <v>4.10748560460652</v>
      </c>
      <c r="AL13">
        <v>4.2226487523992304</v>
      </c>
      <c r="AM13">
        <v>4.2226487523992304</v>
      </c>
      <c r="AN13">
        <v>4.2226487523992304</v>
      </c>
      <c r="AO13">
        <v>4.2226487523992304</v>
      </c>
      <c r="AP13">
        <v>4.2226487523992304</v>
      </c>
      <c r="AQ13">
        <v>4.2226487523992304</v>
      </c>
      <c r="AR13">
        <v>4.2226487523992304</v>
      </c>
      <c r="AS13">
        <v>4.2226487523992304</v>
      </c>
      <c r="AT13">
        <v>4.2226487523992304</v>
      </c>
      <c r="AU13">
        <v>4.2226487523992304</v>
      </c>
      <c r="AV13">
        <v>4.1442824251726602</v>
      </c>
      <c r="AW13">
        <v>4.1442824251726602</v>
      </c>
      <c r="AX13">
        <v>4.1442824251726602</v>
      </c>
      <c r="AY13">
        <v>4.1442824251726602</v>
      </c>
      <c r="AZ13">
        <v>4.1442824251726602</v>
      </c>
      <c r="BA13">
        <v>4.15579432079815</v>
      </c>
      <c r="BB13">
        <v>4.1442824251726611</v>
      </c>
      <c r="BC13">
        <v>4.1442824251726611</v>
      </c>
      <c r="BD13">
        <v>4.1442824251726611</v>
      </c>
      <c r="BE13">
        <v>4.292832502874683</v>
      </c>
      <c r="BF13">
        <v>4.2643104110641437</v>
      </c>
      <c r="BK13">
        <v>3.1853972798854699</v>
      </c>
      <c r="BL13">
        <v>3.1853972798854699</v>
      </c>
      <c r="BM13">
        <v>3.1853972798854699</v>
      </c>
      <c r="BN13">
        <v>3.1853972798854699</v>
      </c>
      <c r="BO13">
        <v>3.2313906520484701</v>
      </c>
      <c r="BP13">
        <v>3.07603017991873</v>
      </c>
      <c r="BQ13">
        <v>3.07603017991873</v>
      </c>
      <c r="BR13">
        <v>3.07603017991873</v>
      </c>
      <c r="BS13">
        <v>3.07603017991873</v>
      </c>
      <c r="BT13">
        <v>3.07603017991873</v>
      </c>
      <c r="BU13">
        <v>3.07603017991873</v>
      </c>
      <c r="BV13">
        <v>3.07603017991873</v>
      </c>
      <c r="BW13">
        <v>3.07603017991873</v>
      </c>
      <c r="BX13">
        <v>3.07603017991873</v>
      </c>
      <c r="BY13">
        <v>3.07603017991873</v>
      </c>
      <c r="BZ13">
        <v>3.07603017991873</v>
      </c>
      <c r="CA13">
        <v>3.07603017991873</v>
      </c>
      <c r="CB13">
        <v>3.07603017991873</v>
      </c>
      <c r="CC13">
        <v>3.07603017991873</v>
      </c>
      <c r="CD13">
        <v>3.07603017991873</v>
      </c>
      <c r="CE13">
        <v>3.07603017991873</v>
      </c>
      <c r="CF13">
        <v>3.0749604292722399</v>
      </c>
      <c r="CG13">
        <v>3.0760301799187362</v>
      </c>
      <c r="CH13">
        <v>3.0760301799187362</v>
      </c>
      <c r="CI13">
        <v>3.0760301799187362</v>
      </c>
      <c r="CJ13">
        <v>3.0760301799187362</v>
      </c>
      <c r="CK13">
        <v>3.0760301799187362</v>
      </c>
      <c r="CL13">
        <v>3.7662794790566498</v>
      </c>
      <c r="CM13">
        <v>3.7662794790566498</v>
      </c>
      <c r="CN13">
        <v>3.7662794790566498</v>
      </c>
      <c r="CO13">
        <v>3.7662794790566498</v>
      </c>
      <c r="CP13">
        <v>3.7662794790566498</v>
      </c>
      <c r="CQ13">
        <v>3.7662794790566498</v>
      </c>
      <c r="CR13">
        <v>3.7662794790566498</v>
      </c>
      <c r="CS13">
        <v>3.7662794790566498</v>
      </c>
      <c r="CT13">
        <v>3.7662794790566498</v>
      </c>
      <c r="CU13">
        <v>3.7662794790566498</v>
      </c>
      <c r="CV13">
        <v>3.7662794790566498</v>
      </c>
      <c r="CW13">
        <v>3.7662794790566498</v>
      </c>
      <c r="CX13">
        <v>3.7662794790566498</v>
      </c>
      <c r="CY13">
        <v>3.7662794790566498</v>
      </c>
      <c r="CZ13">
        <v>3.7662794790566498</v>
      </c>
      <c r="DA13">
        <v>3.7662794790566498</v>
      </c>
      <c r="DB13">
        <v>3.7679063533836601</v>
      </c>
      <c r="DC13">
        <v>3.7662794790566658</v>
      </c>
      <c r="DD13">
        <v>3.7662794790566658</v>
      </c>
      <c r="DE13">
        <v>3.7662794790566658</v>
      </c>
      <c r="DF13">
        <v>3.731080605420614</v>
      </c>
      <c r="DG13">
        <v>3.7482319660537362</v>
      </c>
      <c r="DH13">
        <v>6.7521944632005404</v>
      </c>
      <c r="DI13">
        <v>5.3757053757053699</v>
      </c>
      <c r="DJ13">
        <v>5.3757053757053699</v>
      </c>
      <c r="DK13">
        <v>5.3757053757053699</v>
      </c>
      <c r="DL13">
        <v>5.3757053757053699</v>
      </c>
      <c r="DM13">
        <v>5.3757053757053699</v>
      </c>
      <c r="DN13">
        <v>5.3757053757053699</v>
      </c>
      <c r="DO13">
        <v>5.3757053757053699</v>
      </c>
      <c r="DP13">
        <v>5.3757053757053699</v>
      </c>
      <c r="DQ13">
        <v>5.3757053757053699</v>
      </c>
      <c r="DR13">
        <v>5.3757053757053699</v>
      </c>
      <c r="DS13">
        <v>5.3757053757053699</v>
      </c>
      <c r="DT13">
        <v>5.3757053757053699</v>
      </c>
      <c r="DU13">
        <v>5.3587377195593904</v>
      </c>
      <c r="DV13">
        <v>5.3587377195593904</v>
      </c>
      <c r="DW13">
        <v>5.3587377195593904</v>
      </c>
      <c r="DX13">
        <v>5.3587377195593904</v>
      </c>
      <c r="DY13">
        <v>5.3602263403108497</v>
      </c>
      <c r="DZ13">
        <v>5.358737719559393</v>
      </c>
      <c r="EA13">
        <v>5.358737719559393</v>
      </c>
      <c r="EB13">
        <v>5.358737719559393</v>
      </c>
      <c r="EC13">
        <v>5.8594917787742968</v>
      </c>
      <c r="ED13">
        <v>5.8611361587015329</v>
      </c>
    </row>
    <row r="14" spans="1:134" x14ac:dyDescent="0.25">
      <c r="A14">
        <v>1990</v>
      </c>
      <c r="B14">
        <v>3.8901601830663601</v>
      </c>
      <c r="C14">
        <v>3.8333947659417502</v>
      </c>
      <c r="D14">
        <v>3.8333947659417502</v>
      </c>
      <c r="E14">
        <v>3.8333947659417502</v>
      </c>
      <c r="F14">
        <v>3.8333947659417502</v>
      </c>
      <c r="G14">
        <v>3.8333947659417502</v>
      </c>
      <c r="H14">
        <v>3.8333947659417502</v>
      </c>
      <c r="I14">
        <v>3.8333947659417502</v>
      </c>
      <c r="J14">
        <v>3.8333947659417502</v>
      </c>
      <c r="K14">
        <v>3.8333947659417502</v>
      </c>
      <c r="L14">
        <v>3.8333947659417502</v>
      </c>
      <c r="M14">
        <v>3.8333947659417502</v>
      </c>
      <c r="N14">
        <v>3.8333947659417502</v>
      </c>
      <c r="O14">
        <v>3.8333947659417502</v>
      </c>
      <c r="P14">
        <v>3.8333947659417502</v>
      </c>
      <c r="Q14">
        <v>3.8333947659417502</v>
      </c>
      <c r="R14">
        <v>3.8333947659417502</v>
      </c>
      <c r="S14">
        <v>3.8390249480254099</v>
      </c>
      <c r="T14">
        <v>3.8390249382161166</v>
      </c>
      <c r="U14">
        <v>3.8333947659417533</v>
      </c>
      <c r="V14">
        <v>3.8390249382161166</v>
      </c>
      <c r="W14">
        <v>3.9338235294117605</v>
      </c>
      <c r="X14">
        <v>3.9093076033843781</v>
      </c>
      <c r="AG14">
        <v>4.7836792120998703</v>
      </c>
      <c r="AH14">
        <v>5.1266268026732096</v>
      </c>
      <c r="AI14">
        <v>5.1266268026732096</v>
      </c>
      <c r="AJ14">
        <v>5.1435406698564501</v>
      </c>
      <c r="AK14">
        <v>3.9085545722713899</v>
      </c>
      <c r="AL14">
        <v>4.2357274401473299</v>
      </c>
      <c r="AM14">
        <v>4.2357274401473299</v>
      </c>
      <c r="AN14">
        <v>4.2357274401473299</v>
      </c>
      <c r="AO14">
        <v>4.2357274401473299</v>
      </c>
      <c r="AP14">
        <v>4.2357274401473299</v>
      </c>
      <c r="AQ14">
        <v>4.2357274401473299</v>
      </c>
      <c r="AR14">
        <v>4.2357274401473299</v>
      </c>
      <c r="AS14">
        <v>4.2357274401473299</v>
      </c>
      <c r="AT14">
        <v>4.2357274401473299</v>
      </c>
      <c r="AU14">
        <v>4.2357274401473299</v>
      </c>
      <c r="AV14">
        <v>4.0899042004421498</v>
      </c>
      <c r="AW14">
        <v>4.0899042004421498</v>
      </c>
      <c r="AX14">
        <v>4.0899042004421498</v>
      </c>
      <c r="AY14">
        <v>4.0899042004421498</v>
      </c>
      <c r="AZ14">
        <v>4.0899042004421498</v>
      </c>
      <c r="BA14">
        <v>4.0673470139630901</v>
      </c>
      <c r="BB14">
        <v>4.0899042004421604</v>
      </c>
      <c r="BC14">
        <v>4.0899042004421604</v>
      </c>
      <c r="BD14">
        <v>4.0899042004421604</v>
      </c>
      <c r="BE14">
        <v>4.1528849687614677</v>
      </c>
      <c r="BF14">
        <v>4.1635961680176905</v>
      </c>
      <c r="BL14">
        <v>7.4921956295525396</v>
      </c>
      <c r="BM14">
        <v>7.4921956295525396</v>
      </c>
      <c r="BN14">
        <v>7.4921956295525396</v>
      </c>
      <c r="BO14">
        <v>7.4902179988820503</v>
      </c>
      <c r="BP14">
        <v>7.3761261261261204</v>
      </c>
      <c r="BQ14">
        <v>7.3761261261261204</v>
      </c>
      <c r="BR14">
        <v>7.3761261261261204</v>
      </c>
      <c r="BS14">
        <v>7.3761261261261204</v>
      </c>
      <c r="BT14">
        <v>7.3761261261261204</v>
      </c>
      <c r="BU14">
        <v>7.3761261261261204</v>
      </c>
      <c r="BV14">
        <v>7.3761261261261204</v>
      </c>
      <c r="BW14">
        <v>7.3761261261261204</v>
      </c>
      <c r="BX14">
        <v>7.3761261261261204</v>
      </c>
      <c r="BY14">
        <v>7.3761261261261204</v>
      </c>
      <c r="BZ14">
        <v>7.3761261261261204</v>
      </c>
      <c r="CA14">
        <v>7.3761261261261204</v>
      </c>
      <c r="CB14">
        <v>7.3761261261261204</v>
      </c>
      <c r="CC14">
        <v>7.3761261261261204</v>
      </c>
      <c r="CD14">
        <v>7.3761261261261204</v>
      </c>
      <c r="CE14">
        <v>7.3761261261261204</v>
      </c>
      <c r="CF14">
        <v>7.3278989068618898</v>
      </c>
      <c r="CG14">
        <v>7.3761261261261231</v>
      </c>
      <c r="CH14">
        <v>7.3761261261261231</v>
      </c>
      <c r="CI14">
        <v>7.3761261261261231</v>
      </c>
      <c r="CJ14">
        <v>7.3761261261261231</v>
      </c>
      <c r="CK14">
        <v>7.3761261261261231</v>
      </c>
      <c r="CL14">
        <v>3.1546811397557599</v>
      </c>
      <c r="CM14">
        <v>3.1546811397557599</v>
      </c>
      <c r="CN14">
        <v>3.1546811397557599</v>
      </c>
      <c r="CO14">
        <v>3.1546811397557599</v>
      </c>
      <c r="CP14">
        <v>3.1546811397557599</v>
      </c>
      <c r="CQ14">
        <v>3.1546811397557599</v>
      </c>
      <c r="CR14">
        <v>3.1546811397557599</v>
      </c>
      <c r="CS14">
        <v>3.1546811397557599</v>
      </c>
      <c r="CT14">
        <v>3.1546811397557599</v>
      </c>
      <c r="CU14">
        <v>3.1546811397557599</v>
      </c>
      <c r="CV14">
        <v>3.1546811397557599</v>
      </c>
      <c r="CW14">
        <v>3.1546811397557599</v>
      </c>
      <c r="CX14">
        <v>3.1546811397557599</v>
      </c>
      <c r="CY14">
        <v>3.1546811397557599</v>
      </c>
      <c r="CZ14">
        <v>3.1546811397557599</v>
      </c>
      <c r="DA14">
        <v>3.1546811397557599</v>
      </c>
      <c r="DB14">
        <v>3.16967060357578</v>
      </c>
      <c r="DC14">
        <v>3.1546811397557701</v>
      </c>
      <c r="DD14">
        <v>3.1546811397557701</v>
      </c>
      <c r="DE14">
        <v>3.1546811397557701</v>
      </c>
      <c r="DF14">
        <v>3.189684424838831</v>
      </c>
      <c r="DG14">
        <v>930.26584867075678</v>
      </c>
      <c r="DH14">
        <v>2.1505376344085998</v>
      </c>
      <c r="DI14">
        <v>2.0293122886132902</v>
      </c>
      <c r="DJ14">
        <v>2.3111612175873599</v>
      </c>
      <c r="DK14">
        <v>2.3111612175873599</v>
      </c>
      <c r="DL14">
        <v>2.3111612175873599</v>
      </c>
      <c r="DM14">
        <v>2.3111612175873599</v>
      </c>
      <c r="DN14">
        <v>2.3111612175873599</v>
      </c>
      <c r="DO14">
        <v>2.3111612175873599</v>
      </c>
      <c r="DP14">
        <v>2.3111612175873599</v>
      </c>
      <c r="DQ14">
        <v>2.3111612175873599</v>
      </c>
      <c r="DR14">
        <v>2.3111612175873599</v>
      </c>
      <c r="DS14">
        <v>2.3111612175873599</v>
      </c>
      <c r="DT14">
        <v>2.3111612175873599</v>
      </c>
      <c r="DU14">
        <v>2.3170387115004401</v>
      </c>
      <c r="DV14">
        <v>2.3170387115004401</v>
      </c>
      <c r="DW14">
        <v>2.3170387115004401</v>
      </c>
      <c r="DX14">
        <v>2.3170387115004401</v>
      </c>
      <c r="DY14">
        <v>2.3348568294096101</v>
      </c>
      <c r="DZ14">
        <v>2.3170387115004369</v>
      </c>
      <c r="EA14">
        <v>2.3170387115004369</v>
      </c>
      <c r="EB14">
        <v>2.3170387115004369</v>
      </c>
      <c r="EC14">
        <v>2.6546173397345316</v>
      </c>
      <c r="ED14">
        <v>2.6405451448040922</v>
      </c>
    </row>
    <row r="15" spans="1:134" x14ac:dyDescent="0.25">
      <c r="A15">
        <v>1991</v>
      </c>
      <c r="B15">
        <v>8.07635829662261</v>
      </c>
      <c r="C15">
        <v>9.1941782037628705</v>
      </c>
      <c r="D15">
        <v>9.1941782037628705</v>
      </c>
      <c r="E15">
        <v>9.1941782037628705</v>
      </c>
      <c r="F15">
        <v>9.1941782037628705</v>
      </c>
      <c r="G15">
        <v>9.1941782037628705</v>
      </c>
      <c r="H15">
        <v>9.1941782037628705</v>
      </c>
      <c r="I15">
        <v>9.1941782037628705</v>
      </c>
      <c r="J15">
        <v>9.1941782037628705</v>
      </c>
      <c r="K15">
        <v>9.1941782037628705</v>
      </c>
      <c r="L15">
        <v>9.1941782037628705</v>
      </c>
      <c r="M15">
        <v>9.1941782037628705</v>
      </c>
      <c r="N15">
        <v>9.1941782037628705</v>
      </c>
      <c r="O15">
        <v>9.1941782037628705</v>
      </c>
      <c r="P15">
        <v>9.1941782037628705</v>
      </c>
      <c r="Q15">
        <v>9.1941782037628705</v>
      </c>
      <c r="R15">
        <v>9.1941782037628705</v>
      </c>
      <c r="S15">
        <v>9.1789366923027398</v>
      </c>
      <c r="T15">
        <v>9.1789366990333203</v>
      </c>
      <c r="U15">
        <v>9.1941782037628794</v>
      </c>
      <c r="V15">
        <v>9.1789366990333203</v>
      </c>
      <c r="W15">
        <v>9.2677750265298862</v>
      </c>
      <c r="X15">
        <v>9.2940759134445017</v>
      </c>
      <c r="AH15">
        <v>7.6035131744040196</v>
      </c>
      <c r="AI15">
        <v>7.7206189878711697</v>
      </c>
      <c r="AJ15">
        <v>7.6981418278346503</v>
      </c>
      <c r="AK15">
        <v>9.5812633073101505</v>
      </c>
      <c r="AL15">
        <v>9.1166077738515892</v>
      </c>
      <c r="AM15">
        <v>9.1166077738515892</v>
      </c>
      <c r="AN15">
        <v>9.1166077738515892</v>
      </c>
      <c r="AO15">
        <v>9.1166077738515892</v>
      </c>
      <c r="AP15">
        <v>9.1166077738515892</v>
      </c>
      <c r="AQ15">
        <v>9.1166077738515892</v>
      </c>
      <c r="AR15">
        <v>9.1166077738515892</v>
      </c>
      <c r="AS15">
        <v>9.1166077738515892</v>
      </c>
      <c r="AT15">
        <v>9.1166077738515892</v>
      </c>
      <c r="AU15">
        <v>9.1166077738515892</v>
      </c>
      <c r="AV15">
        <v>9.0973451327433601</v>
      </c>
      <c r="AW15">
        <v>9.0973451327433601</v>
      </c>
      <c r="AX15">
        <v>9.0973451327433601</v>
      </c>
      <c r="AY15">
        <v>9.0973451327433601</v>
      </c>
      <c r="AZ15">
        <v>9.0973451327433601</v>
      </c>
      <c r="BA15">
        <v>9.1089319219739906</v>
      </c>
      <c r="BB15">
        <v>9.0973451327433583</v>
      </c>
      <c r="BC15">
        <v>9.0973451327433583</v>
      </c>
      <c r="BD15">
        <v>9.0973451327433583</v>
      </c>
      <c r="BE15">
        <v>9.2095977417078423</v>
      </c>
      <c r="BF15">
        <v>9.1970286522815705</v>
      </c>
      <c r="BM15">
        <v>2.2910616327847801</v>
      </c>
      <c r="BN15">
        <v>2.2910616327847801</v>
      </c>
      <c r="BO15">
        <v>2.28809152366094</v>
      </c>
      <c r="BP15">
        <v>2.3597273203985298</v>
      </c>
      <c r="BQ15">
        <v>2.3597273203985298</v>
      </c>
      <c r="BR15">
        <v>2.3597273203985298</v>
      </c>
      <c r="BS15">
        <v>2.3597273203985298</v>
      </c>
      <c r="BT15">
        <v>2.3597273203985298</v>
      </c>
      <c r="BU15">
        <v>2.3597273203985298</v>
      </c>
      <c r="BV15">
        <v>2.3597273203985298</v>
      </c>
      <c r="BW15">
        <v>2.3597273203985298</v>
      </c>
      <c r="BX15">
        <v>2.3597273203985298</v>
      </c>
      <c r="BY15">
        <v>2.3597273203985298</v>
      </c>
      <c r="BZ15">
        <v>2.3597273203985298</v>
      </c>
      <c r="CA15">
        <v>2.3597273203985298</v>
      </c>
      <c r="CB15">
        <v>2.3597273203985298</v>
      </c>
      <c r="CC15">
        <v>2.3597273203985298</v>
      </c>
      <c r="CD15">
        <v>2.3597273203985298</v>
      </c>
      <c r="CE15">
        <v>2.3597273203985298</v>
      </c>
      <c r="CF15">
        <v>2.3998405477955398</v>
      </c>
      <c r="CG15">
        <v>2.3597273203985321</v>
      </c>
      <c r="CH15">
        <v>2.3597273203985321</v>
      </c>
      <c r="CI15">
        <v>2.3597273203985321</v>
      </c>
      <c r="CJ15">
        <v>2.3597273203985321</v>
      </c>
      <c r="CK15">
        <v>2.3597273203985321</v>
      </c>
      <c r="CL15">
        <v>13.3508714238737</v>
      </c>
      <c r="CM15">
        <v>13.8770141400854</v>
      </c>
      <c r="CN15">
        <v>13.8770141400854</v>
      </c>
      <c r="CO15">
        <v>13.8770141400854</v>
      </c>
      <c r="CP15">
        <v>13.8770141400854</v>
      </c>
      <c r="CQ15">
        <v>13.8770141400854</v>
      </c>
      <c r="CR15">
        <v>13.8770141400854</v>
      </c>
      <c r="CS15">
        <v>13.8770141400854</v>
      </c>
      <c r="CT15">
        <v>13.8770141400854</v>
      </c>
      <c r="CU15">
        <v>13.8770141400854</v>
      </c>
      <c r="CV15">
        <v>13.8770141400854</v>
      </c>
      <c r="CW15">
        <v>13.8770141400854</v>
      </c>
      <c r="CX15">
        <v>13.8770141400854</v>
      </c>
      <c r="CY15">
        <v>13.8770141400854</v>
      </c>
      <c r="CZ15">
        <v>13.8770141400854</v>
      </c>
      <c r="DA15">
        <v>13.8770141400854</v>
      </c>
      <c r="DB15">
        <v>13.8544069079762</v>
      </c>
      <c r="DC15">
        <v>13.877014140085494</v>
      </c>
      <c r="DD15">
        <v>13.877014140085494</v>
      </c>
      <c r="DE15">
        <v>13.877014140085494</v>
      </c>
      <c r="DF15">
        <v>13.844130220322251</v>
      </c>
      <c r="DG15">
        <v>-88.603281725552478</v>
      </c>
      <c r="DH15">
        <v>5.5108359133126896</v>
      </c>
      <c r="DI15">
        <v>9.9723756906077305</v>
      </c>
      <c r="DJ15">
        <v>8.8154269972451704</v>
      </c>
      <c r="DK15">
        <v>8.8154269972451704</v>
      </c>
      <c r="DL15">
        <v>8.8154269972451704</v>
      </c>
      <c r="DM15">
        <v>8.8154269972451704</v>
      </c>
      <c r="DN15">
        <v>8.8154269972451704</v>
      </c>
      <c r="DO15">
        <v>8.8154269972451704</v>
      </c>
      <c r="DP15">
        <v>8.8154269972451704</v>
      </c>
      <c r="DQ15">
        <v>8.8154269972451704</v>
      </c>
      <c r="DR15">
        <v>8.8154269972451704</v>
      </c>
      <c r="DS15">
        <v>8.8154269972451704</v>
      </c>
      <c r="DT15">
        <v>8.8154269972451704</v>
      </c>
      <c r="DU15">
        <v>8.8925711129522202</v>
      </c>
      <c r="DV15">
        <v>8.8925711129522202</v>
      </c>
      <c r="DW15">
        <v>8.8925711129522202</v>
      </c>
      <c r="DX15">
        <v>8.8925711129522202</v>
      </c>
      <c r="DY15">
        <v>8.8726717764223597</v>
      </c>
      <c r="DZ15">
        <v>8.8925711129522185</v>
      </c>
      <c r="EA15">
        <v>8.8925711129522185</v>
      </c>
      <c r="EB15">
        <v>8.8925711129522185</v>
      </c>
      <c r="EC15">
        <v>9.2159559834938101</v>
      </c>
      <c r="ED15">
        <v>9.2116182572614136</v>
      </c>
    </row>
    <row r="16" spans="1:134" x14ac:dyDescent="0.25">
      <c r="A16">
        <v>1992</v>
      </c>
      <c r="B16">
        <v>13.5190217391304</v>
      </c>
      <c r="C16">
        <v>14.271781534460301</v>
      </c>
      <c r="D16">
        <v>14.2392717815344</v>
      </c>
      <c r="E16">
        <v>14.2392717815344</v>
      </c>
      <c r="F16">
        <v>14.2392717815344</v>
      </c>
      <c r="G16">
        <v>14.2392717815344</v>
      </c>
      <c r="H16">
        <v>14.2392717815344</v>
      </c>
      <c r="I16">
        <v>14.2392717815344</v>
      </c>
      <c r="J16">
        <v>14.2392717815344</v>
      </c>
      <c r="K16">
        <v>14.2392717815344</v>
      </c>
      <c r="L16">
        <v>14.2392717815344</v>
      </c>
      <c r="M16">
        <v>14.2392717815344</v>
      </c>
      <c r="N16">
        <v>14.2392717815344</v>
      </c>
      <c r="O16">
        <v>14.2392717815344</v>
      </c>
      <c r="P16">
        <v>14.2392717815344</v>
      </c>
      <c r="Q16">
        <v>14.2392717815344</v>
      </c>
      <c r="R16">
        <v>14.2392717815344</v>
      </c>
      <c r="S16">
        <v>14.240706344649499</v>
      </c>
      <c r="T16">
        <v>14.240706356417649</v>
      </c>
      <c r="U16">
        <v>14.239271781534443</v>
      </c>
      <c r="V16">
        <v>14.240706356417649</v>
      </c>
      <c r="W16">
        <v>14.276464875364203</v>
      </c>
      <c r="X16">
        <v>14.216163583252175</v>
      </c>
      <c r="AI16">
        <v>14.3966454418388</v>
      </c>
      <c r="AJ16">
        <v>15.387323943661899</v>
      </c>
      <c r="AK16">
        <v>13.8924870466321</v>
      </c>
      <c r="AL16">
        <v>14.054404145077701</v>
      </c>
      <c r="AM16">
        <v>14.054404145077701</v>
      </c>
      <c r="AN16">
        <v>14.054404145077701</v>
      </c>
      <c r="AO16">
        <v>14.054404145077701</v>
      </c>
      <c r="AP16">
        <v>14.054404145077701</v>
      </c>
      <c r="AQ16">
        <v>14.054404145077701</v>
      </c>
      <c r="AR16">
        <v>14.054404145077701</v>
      </c>
      <c r="AS16">
        <v>14.054404145077701</v>
      </c>
      <c r="AT16">
        <v>14.054404145077701</v>
      </c>
      <c r="AU16">
        <v>14.054404145077701</v>
      </c>
      <c r="AV16">
        <v>14.049318624269899</v>
      </c>
      <c r="AW16">
        <v>14.049318624269899</v>
      </c>
      <c r="AX16">
        <v>14.049318624269899</v>
      </c>
      <c r="AY16">
        <v>14.049318624269899</v>
      </c>
      <c r="AZ16">
        <v>14.049318624269899</v>
      </c>
      <c r="BA16">
        <v>14.065541855937701</v>
      </c>
      <c r="BB16">
        <v>14.049318624269958</v>
      </c>
      <c r="BC16">
        <v>14.049318624269958</v>
      </c>
      <c r="BD16">
        <v>14.049318624269958</v>
      </c>
      <c r="BE16">
        <v>14.119547657512113</v>
      </c>
      <c r="BF16">
        <v>14.058956916099785</v>
      </c>
      <c r="BN16">
        <v>5.0157728706624596</v>
      </c>
      <c r="BO16">
        <v>4.9822064056939501</v>
      </c>
      <c r="BP16">
        <v>4.7131147540983598</v>
      </c>
      <c r="BQ16">
        <v>4.7131147540983598</v>
      </c>
      <c r="BR16">
        <v>4.7131147540983598</v>
      </c>
      <c r="BS16">
        <v>4.7131147540983598</v>
      </c>
      <c r="BT16">
        <v>4.7131147540983598</v>
      </c>
      <c r="BU16">
        <v>4.7131147540983598</v>
      </c>
      <c r="BV16">
        <v>4.7131147540983598</v>
      </c>
      <c r="BW16">
        <v>4.7131147540983598</v>
      </c>
      <c r="BX16">
        <v>4.7131147540983598</v>
      </c>
      <c r="BY16">
        <v>4.7131147540983598</v>
      </c>
      <c r="BZ16">
        <v>4.7131147540983598</v>
      </c>
      <c r="CA16">
        <v>4.7131147540983598</v>
      </c>
      <c r="CB16">
        <v>4.7131147540983598</v>
      </c>
      <c r="CC16">
        <v>4.7131147540983598</v>
      </c>
      <c r="CD16">
        <v>4.7131147540983598</v>
      </c>
      <c r="CE16">
        <v>4.7131147540983598</v>
      </c>
      <c r="CF16">
        <v>4.7008214221852098</v>
      </c>
      <c r="CG16">
        <v>4.7131147540983696</v>
      </c>
      <c r="CH16">
        <v>4.7131147540983696</v>
      </c>
      <c r="CI16">
        <v>4.7131147540983696</v>
      </c>
      <c r="CJ16">
        <v>4.610655737704918</v>
      </c>
      <c r="CK16">
        <v>516.90573770491812</v>
      </c>
      <c r="CL16">
        <v>21.7000290107339</v>
      </c>
      <c r="CM16">
        <v>21.137741842333199</v>
      </c>
      <c r="CN16">
        <v>21.137741842333199</v>
      </c>
      <c r="CO16">
        <v>21.137741842333199</v>
      </c>
      <c r="CP16">
        <v>21.137741842333199</v>
      </c>
      <c r="CQ16">
        <v>21.137741842333199</v>
      </c>
      <c r="CR16">
        <v>21.137741842333199</v>
      </c>
      <c r="CS16">
        <v>21.137741842333199</v>
      </c>
      <c r="CT16">
        <v>21.137741842333199</v>
      </c>
      <c r="CU16">
        <v>21.137741842333199</v>
      </c>
      <c r="CV16">
        <v>21.137741842333199</v>
      </c>
      <c r="CW16">
        <v>21.137741842333199</v>
      </c>
      <c r="CX16">
        <v>21.137741842333199</v>
      </c>
      <c r="CY16">
        <v>21.137741842333199</v>
      </c>
      <c r="CZ16">
        <v>21.137741842333199</v>
      </c>
      <c r="DA16">
        <v>21.137741842333199</v>
      </c>
      <c r="DB16">
        <v>21.1538023817698</v>
      </c>
      <c r="DC16">
        <v>21.137741842333231</v>
      </c>
      <c r="DD16">
        <v>21.137741842333231</v>
      </c>
      <c r="DE16">
        <v>21.137741842333231</v>
      </c>
      <c r="DF16">
        <v>21.143847487001729</v>
      </c>
      <c r="DG16">
        <v>21.015965166908558</v>
      </c>
      <c r="DH16">
        <v>8.8908450704225395</v>
      </c>
      <c r="DI16">
        <v>11.6302436573725</v>
      </c>
      <c r="DJ16">
        <v>12.4050632911392</v>
      </c>
      <c r="DK16">
        <v>12.4050632911392</v>
      </c>
      <c r="DL16">
        <v>12.4050632911392</v>
      </c>
      <c r="DM16">
        <v>12.4050632911392</v>
      </c>
      <c r="DN16">
        <v>12.4050632911392</v>
      </c>
      <c r="DO16">
        <v>12.4050632911392</v>
      </c>
      <c r="DP16">
        <v>12.4050632911392</v>
      </c>
      <c r="DQ16">
        <v>12.4050632911392</v>
      </c>
      <c r="DR16">
        <v>12.4050632911392</v>
      </c>
      <c r="DS16">
        <v>12.4050632911392</v>
      </c>
      <c r="DT16">
        <v>12.4050632911392</v>
      </c>
      <c r="DU16">
        <v>12.4270859751458</v>
      </c>
      <c r="DV16">
        <v>12.4270859751458</v>
      </c>
      <c r="DW16">
        <v>12.4270859751458</v>
      </c>
      <c r="DX16">
        <v>12.4270859751458</v>
      </c>
      <c r="DY16">
        <v>12.4425802504645</v>
      </c>
      <c r="DZ16">
        <v>12.427085975145829</v>
      </c>
      <c r="EA16">
        <v>12.427085975145829</v>
      </c>
      <c r="EB16">
        <v>12.427085975145829</v>
      </c>
      <c r="EC16">
        <v>12.644836272040299</v>
      </c>
      <c r="ED16">
        <v>12.613981762917936</v>
      </c>
    </row>
    <row r="17" spans="1:134" x14ac:dyDescent="0.25">
      <c r="A17">
        <v>1993</v>
      </c>
      <c r="B17">
        <v>13.4051466187911</v>
      </c>
      <c r="C17">
        <v>13.5419630156472</v>
      </c>
      <c r="D17">
        <v>13.4889015367103</v>
      </c>
      <c r="E17">
        <v>13.4889015367103</v>
      </c>
      <c r="F17">
        <v>13.4889015367103</v>
      </c>
      <c r="G17">
        <v>13.4889015367103</v>
      </c>
      <c r="H17">
        <v>13.4889015367103</v>
      </c>
      <c r="I17">
        <v>13.4889015367103</v>
      </c>
      <c r="J17">
        <v>13.4889015367103</v>
      </c>
      <c r="K17">
        <v>13.4889015367103</v>
      </c>
      <c r="L17">
        <v>13.4889015367103</v>
      </c>
      <c r="M17">
        <v>13.4889015367103</v>
      </c>
      <c r="N17">
        <v>13.9442231075697</v>
      </c>
      <c r="O17">
        <v>13.9442231075697</v>
      </c>
      <c r="P17">
        <v>13.9442231075697</v>
      </c>
      <c r="Q17">
        <v>13.9442231075697</v>
      </c>
      <c r="R17">
        <v>13.9442231075697</v>
      </c>
      <c r="S17">
        <v>13.964314655271099</v>
      </c>
      <c r="T17">
        <v>13.964314660338273</v>
      </c>
      <c r="U17">
        <v>13.944223107569723</v>
      </c>
      <c r="V17">
        <v>13.964314660338273</v>
      </c>
      <c r="W17">
        <v>13.937677053824359</v>
      </c>
      <c r="X17">
        <v>13.867576015913615</v>
      </c>
      <c r="AJ17">
        <v>15.1052792187976</v>
      </c>
      <c r="AK17">
        <v>13.5342621552459</v>
      </c>
      <c r="AL17">
        <v>13.1175468483816</v>
      </c>
      <c r="AM17">
        <v>13.1175468483816</v>
      </c>
      <c r="AN17">
        <v>13.1175468483816</v>
      </c>
      <c r="AO17">
        <v>13.1175468483816</v>
      </c>
      <c r="AP17">
        <v>13.1175468483816</v>
      </c>
      <c r="AQ17">
        <v>13.1175468483816</v>
      </c>
      <c r="AR17">
        <v>13.1175468483816</v>
      </c>
      <c r="AS17">
        <v>13.1175468483816</v>
      </c>
      <c r="AT17">
        <v>13.1175468483816</v>
      </c>
      <c r="AU17">
        <v>13.1175468483816</v>
      </c>
      <c r="AV17">
        <v>13.684210526315701</v>
      </c>
      <c r="AW17">
        <v>13.684210526315701</v>
      </c>
      <c r="AX17">
        <v>13.684210526315701</v>
      </c>
      <c r="AY17">
        <v>13.684210526315701</v>
      </c>
      <c r="AZ17">
        <v>13.684210526315701</v>
      </c>
      <c r="BA17">
        <v>13.6680415303655</v>
      </c>
      <c r="BB17">
        <v>13.684210526315796</v>
      </c>
      <c r="BC17">
        <v>13.684210526315796</v>
      </c>
      <c r="BD17">
        <v>13.684210526315796</v>
      </c>
      <c r="BE17">
        <v>13.618346545866371</v>
      </c>
      <c r="BF17">
        <v>13.57568872479408</v>
      </c>
      <c r="BO17">
        <v>4.0193704600484299</v>
      </c>
      <c r="BP17">
        <v>4.6966731898238701</v>
      </c>
      <c r="BQ17">
        <v>4.6966731898238701</v>
      </c>
      <c r="BR17">
        <v>4.6966731898238701</v>
      </c>
      <c r="BS17">
        <v>4.6966731898238701</v>
      </c>
      <c r="BT17">
        <v>4.6966731898238701</v>
      </c>
      <c r="BU17">
        <v>4.6966731898238701</v>
      </c>
      <c r="BV17">
        <v>4.6966731898238701</v>
      </c>
      <c r="BW17">
        <v>4.6966731898238701</v>
      </c>
      <c r="BX17">
        <v>4.6966731898238701</v>
      </c>
      <c r="BY17">
        <v>4.6966731898238701</v>
      </c>
      <c r="BZ17">
        <v>4.6966731898238701</v>
      </c>
      <c r="CA17">
        <v>4.6966731898238701</v>
      </c>
      <c r="CB17">
        <v>4.6966731898238701</v>
      </c>
      <c r="CC17">
        <v>4.6966731898238701</v>
      </c>
      <c r="CD17">
        <v>4.6966731898238701</v>
      </c>
      <c r="CE17">
        <v>4.6966731898238701</v>
      </c>
      <c r="CF17">
        <v>4.7017048534977199</v>
      </c>
      <c r="CG17">
        <v>4.6966731898238718</v>
      </c>
      <c r="CH17">
        <v>4.6966731898238718</v>
      </c>
      <c r="CI17">
        <v>4.6966731898238718</v>
      </c>
      <c r="CJ17">
        <v>4.6523016650342797</v>
      </c>
      <c r="CK17">
        <v>-82.253778442119241</v>
      </c>
      <c r="CL17">
        <v>20.6674612634088</v>
      </c>
      <c r="CM17">
        <v>19.856972586412301</v>
      </c>
      <c r="CN17">
        <v>19.856972586412301</v>
      </c>
      <c r="CO17">
        <v>19.856972586412301</v>
      </c>
      <c r="CP17">
        <v>19.856972586412301</v>
      </c>
      <c r="CQ17">
        <v>19.856972586412301</v>
      </c>
      <c r="CR17">
        <v>19.856972586412301</v>
      </c>
      <c r="CS17">
        <v>19.856972586412301</v>
      </c>
      <c r="CT17">
        <v>19.856972586412301</v>
      </c>
      <c r="CU17">
        <v>19.856972586412301</v>
      </c>
      <c r="CV17">
        <v>19.856972586412301</v>
      </c>
      <c r="CW17">
        <v>19.856972586412301</v>
      </c>
      <c r="CX17">
        <v>19.856972586412301</v>
      </c>
      <c r="CY17">
        <v>19.856972586412301</v>
      </c>
      <c r="CZ17">
        <v>19.856972586412301</v>
      </c>
      <c r="DA17">
        <v>19.856972586412301</v>
      </c>
      <c r="DB17">
        <v>19.8660441769747</v>
      </c>
      <c r="DC17">
        <v>19.8569725864124</v>
      </c>
      <c r="DD17">
        <v>19.8569725864124</v>
      </c>
      <c r="DE17">
        <v>19.8569725864124</v>
      </c>
      <c r="DF17">
        <v>19.885550786838348</v>
      </c>
      <c r="DG17">
        <v>19.764931638282572</v>
      </c>
      <c r="DH17">
        <v>9.2966855295068598</v>
      </c>
      <c r="DI17">
        <v>9.5634563456345507</v>
      </c>
      <c r="DJ17">
        <v>10.653153153153101</v>
      </c>
      <c r="DK17">
        <v>10.653153153153101</v>
      </c>
      <c r="DL17">
        <v>10.653153153153101</v>
      </c>
      <c r="DM17">
        <v>10.653153153153101</v>
      </c>
      <c r="DN17">
        <v>10.653153153153101</v>
      </c>
      <c r="DO17">
        <v>10.653153153153101</v>
      </c>
      <c r="DP17">
        <v>10.653153153153101</v>
      </c>
      <c r="DQ17">
        <v>10.653153153153101</v>
      </c>
      <c r="DR17">
        <v>10.653153153153101</v>
      </c>
      <c r="DS17">
        <v>10.653153153153101</v>
      </c>
      <c r="DT17">
        <v>12.139639639639601</v>
      </c>
      <c r="DU17">
        <v>12.2039251071509</v>
      </c>
      <c r="DV17">
        <v>12.2039251071509</v>
      </c>
      <c r="DW17">
        <v>12.2039251071509</v>
      </c>
      <c r="DX17">
        <v>12.2039251071509</v>
      </c>
      <c r="DY17">
        <v>12.1862656696327</v>
      </c>
      <c r="DZ17">
        <v>12.203925107150905</v>
      </c>
      <c r="EA17">
        <v>12.203925107150905</v>
      </c>
      <c r="EB17">
        <v>12.203925107150905</v>
      </c>
      <c r="EC17">
        <v>12.209302325581401</v>
      </c>
      <c r="ED17">
        <v>12.168241115609527</v>
      </c>
    </row>
    <row r="18" spans="1:134" x14ac:dyDescent="0.25">
      <c r="A18">
        <v>1994</v>
      </c>
      <c r="C18">
        <v>11.8015534953645</v>
      </c>
      <c r="D18">
        <v>12.6629889669007</v>
      </c>
      <c r="E18">
        <v>12.6629889669007</v>
      </c>
      <c r="F18">
        <v>12.6629889669007</v>
      </c>
      <c r="G18">
        <v>12.6629889669007</v>
      </c>
      <c r="H18">
        <v>12.6629889669007</v>
      </c>
      <c r="I18">
        <v>12.6629889669007</v>
      </c>
      <c r="J18">
        <v>12.6629889669007</v>
      </c>
      <c r="K18">
        <v>12.6629889669007</v>
      </c>
      <c r="L18">
        <v>12.6629889669007</v>
      </c>
      <c r="M18">
        <v>12.6629889669007</v>
      </c>
      <c r="N18">
        <v>13.0869130869131</v>
      </c>
      <c r="O18">
        <v>13.0869130869131</v>
      </c>
      <c r="P18">
        <v>13.0869130869131</v>
      </c>
      <c r="Q18">
        <v>13.0869130869131</v>
      </c>
      <c r="R18">
        <v>13.0869130869131</v>
      </c>
      <c r="S18">
        <v>13.0806818519929</v>
      </c>
      <c r="T18">
        <v>13.080681833991772</v>
      </c>
      <c r="U18">
        <v>13.086913086913096</v>
      </c>
      <c r="V18">
        <v>13.080681833991772</v>
      </c>
      <c r="W18">
        <v>13.078070611636008</v>
      </c>
      <c r="X18">
        <v>13.05215872223609</v>
      </c>
      <c r="AK18">
        <v>11.595291760581</v>
      </c>
      <c r="AL18">
        <v>12.6255020080321</v>
      </c>
      <c r="AM18">
        <v>12.6255020080321</v>
      </c>
      <c r="AN18">
        <v>12.6255020080321</v>
      </c>
      <c r="AO18">
        <v>12.6255020080321</v>
      </c>
      <c r="AP18">
        <v>12.6255020080321</v>
      </c>
      <c r="AQ18">
        <v>12.6255020080321</v>
      </c>
      <c r="AR18">
        <v>12.6255020080321</v>
      </c>
      <c r="AS18">
        <v>12.6255020080321</v>
      </c>
      <c r="AT18">
        <v>12.6255020080321</v>
      </c>
      <c r="AU18">
        <v>12.6255020080321</v>
      </c>
      <c r="AV18">
        <v>13.1131131131131</v>
      </c>
      <c r="AW18">
        <v>13.1131131131131</v>
      </c>
      <c r="AX18">
        <v>13.1131131131131</v>
      </c>
      <c r="AY18">
        <v>13.1131131131131</v>
      </c>
      <c r="AZ18">
        <v>13.1131131131131</v>
      </c>
      <c r="BA18">
        <v>13.1056056056056</v>
      </c>
      <c r="BB18">
        <v>13.113113113113107</v>
      </c>
      <c r="BC18">
        <v>13.113113113113107</v>
      </c>
      <c r="BD18">
        <v>13.113113113113107</v>
      </c>
      <c r="BE18">
        <v>13.132319960129577</v>
      </c>
      <c r="BF18">
        <v>13.053263315828969</v>
      </c>
      <c r="BP18">
        <v>4.0186915887850496</v>
      </c>
      <c r="BQ18">
        <v>4.0186915887850496</v>
      </c>
      <c r="BR18">
        <v>4.0186915887850496</v>
      </c>
      <c r="BS18">
        <v>4.0186915887850496</v>
      </c>
      <c r="BT18">
        <v>4.0186915887850496</v>
      </c>
      <c r="BU18">
        <v>4.0186915887850496</v>
      </c>
      <c r="BV18">
        <v>4.0186915887850496</v>
      </c>
      <c r="BW18">
        <v>4.0186915887850496</v>
      </c>
      <c r="BX18">
        <v>4.0186915887850496</v>
      </c>
      <c r="BY18">
        <v>4.0186915887850496</v>
      </c>
      <c r="BZ18">
        <v>4.0186915887850496</v>
      </c>
      <c r="CA18">
        <v>4.0186915887850496</v>
      </c>
      <c r="CB18">
        <v>4.0186915887850496</v>
      </c>
      <c r="CC18">
        <v>4.0186915887850496</v>
      </c>
      <c r="CD18">
        <v>4.0186915887850496</v>
      </c>
      <c r="CE18">
        <v>4.0186915887850496</v>
      </c>
      <c r="CF18">
        <v>4.0004971761714101</v>
      </c>
      <c r="CG18">
        <v>4.0186915887850443</v>
      </c>
      <c r="CH18">
        <v>4.0186915887850443</v>
      </c>
      <c r="CI18">
        <v>4.0186915887850443</v>
      </c>
      <c r="CJ18">
        <v>3.9775386055217599</v>
      </c>
      <c r="CK18">
        <v>3.9775386055217599</v>
      </c>
      <c r="CL18">
        <v>17.384433030422699</v>
      </c>
      <c r="CM18">
        <v>18.377088305489199</v>
      </c>
      <c r="CN18">
        <v>18.377088305489199</v>
      </c>
      <c r="CO18">
        <v>18.377088305489199</v>
      </c>
      <c r="CP18">
        <v>18.377088305489199</v>
      </c>
      <c r="CQ18">
        <v>18.377088305489199</v>
      </c>
      <c r="CR18">
        <v>18.377088305489199</v>
      </c>
      <c r="CS18">
        <v>18.377088305489199</v>
      </c>
      <c r="CT18">
        <v>18.377088305489199</v>
      </c>
      <c r="CU18">
        <v>18.377088305489199</v>
      </c>
      <c r="CV18">
        <v>18.377088305489199</v>
      </c>
      <c r="CW18">
        <v>18.377088305489199</v>
      </c>
      <c r="CX18">
        <v>18.377088305489199</v>
      </c>
      <c r="CY18">
        <v>18.377088305489199</v>
      </c>
      <c r="CZ18">
        <v>18.377088305489199</v>
      </c>
      <c r="DA18">
        <v>18.377088305489199</v>
      </c>
      <c r="DB18">
        <v>18.3595739810334</v>
      </c>
      <c r="DC18">
        <v>18.377088305489266</v>
      </c>
      <c r="DD18">
        <v>18.377088305489266</v>
      </c>
      <c r="DE18">
        <v>18.377088305489266</v>
      </c>
      <c r="DF18">
        <v>18.237867939538582</v>
      </c>
      <c r="DG18">
        <v>18.125375525736018</v>
      </c>
      <c r="DI18">
        <v>8.2152392688437104</v>
      </c>
      <c r="DJ18">
        <v>9.5664563403215794</v>
      </c>
      <c r="DK18">
        <v>9.5664563403215794</v>
      </c>
      <c r="DL18">
        <v>9.5664563403215794</v>
      </c>
      <c r="DM18">
        <v>9.5664563403215794</v>
      </c>
      <c r="DN18">
        <v>9.5664563403215794</v>
      </c>
      <c r="DO18">
        <v>9.5664563403215794</v>
      </c>
      <c r="DP18">
        <v>9.5664563403215794</v>
      </c>
      <c r="DQ18">
        <v>9.5664563403215794</v>
      </c>
      <c r="DR18">
        <v>9.5664563403215794</v>
      </c>
      <c r="DS18">
        <v>9.5664563403215794</v>
      </c>
      <c r="DT18">
        <v>11.0263105041172</v>
      </c>
      <c r="DU18">
        <v>11.0776035383996</v>
      </c>
      <c r="DV18">
        <v>11.0776035383996</v>
      </c>
      <c r="DW18">
        <v>11.0776035383996</v>
      </c>
      <c r="DX18">
        <v>11.0776035383996</v>
      </c>
      <c r="DY18">
        <v>11.091020822675899</v>
      </c>
      <c r="DZ18">
        <v>11.077603538399682</v>
      </c>
      <c r="EA18">
        <v>11.077603538399682</v>
      </c>
      <c r="EB18">
        <v>11.077603538399682</v>
      </c>
      <c r="EC18">
        <v>11.43882024711041</v>
      </c>
      <c r="ED18">
        <v>11.369560858231399</v>
      </c>
    </row>
    <row r="19" spans="1:134" x14ac:dyDescent="0.25">
      <c r="A19">
        <v>1995</v>
      </c>
      <c r="D19">
        <v>10.549744046294199</v>
      </c>
      <c r="E19">
        <v>10.505230358335099</v>
      </c>
      <c r="F19">
        <v>10.505230358335099</v>
      </c>
      <c r="G19">
        <v>10.505230358335099</v>
      </c>
      <c r="H19">
        <v>10.505230358335099</v>
      </c>
      <c r="I19">
        <v>10.505230358335099</v>
      </c>
      <c r="J19">
        <v>10.505230358335099</v>
      </c>
      <c r="K19">
        <v>10.505230358335099</v>
      </c>
      <c r="L19">
        <v>10.505230358335099</v>
      </c>
      <c r="M19">
        <v>10.505230358335099</v>
      </c>
      <c r="N19">
        <v>10.931978798586499</v>
      </c>
      <c r="O19">
        <v>10.931978798586499</v>
      </c>
      <c r="P19">
        <v>10.931978798586499</v>
      </c>
      <c r="Q19">
        <v>10.931978798586499</v>
      </c>
      <c r="R19">
        <v>10.931978798586499</v>
      </c>
      <c r="S19">
        <v>10.924980304479501</v>
      </c>
      <c r="T19">
        <v>10.924980326118888</v>
      </c>
      <c r="U19">
        <v>10.931978798586572</v>
      </c>
      <c r="V19">
        <v>10.924980326118888</v>
      </c>
      <c r="W19">
        <v>10.993843447669304</v>
      </c>
      <c r="X19">
        <v>10.949227373068437</v>
      </c>
      <c r="AL19">
        <v>9.0260753287274298</v>
      </c>
      <c r="AM19">
        <v>9.0037887229774896</v>
      </c>
      <c r="AN19">
        <v>9.0037887229774896</v>
      </c>
      <c r="AO19">
        <v>9.0037887229774896</v>
      </c>
      <c r="AP19">
        <v>9.0037887229774896</v>
      </c>
      <c r="AQ19">
        <v>9.0037887229774896</v>
      </c>
      <c r="AR19">
        <v>9.0037887229774896</v>
      </c>
      <c r="AS19">
        <v>9.0037887229774896</v>
      </c>
      <c r="AT19">
        <v>9.0037887229774896</v>
      </c>
      <c r="AU19">
        <v>9.0037887229774896</v>
      </c>
      <c r="AV19">
        <v>9.3362831858406903</v>
      </c>
      <c r="AW19">
        <v>9.3362831858406903</v>
      </c>
      <c r="AX19">
        <v>9.3362831858406903</v>
      </c>
      <c r="AY19">
        <v>9.3362831858406903</v>
      </c>
      <c r="AZ19">
        <v>9.3362831858406903</v>
      </c>
      <c r="BA19">
        <v>9.3346903555545602</v>
      </c>
      <c r="BB19">
        <v>9.3362831858407063</v>
      </c>
      <c r="BC19">
        <v>9.3362831858407063</v>
      </c>
      <c r="BD19">
        <v>9.3362831858407063</v>
      </c>
      <c r="BE19">
        <v>9.4052863436123317</v>
      </c>
      <c r="BF19">
        <v>9.3784560937845551</v>
      </c>
      <c r="BQ19">
        <v>4.9865229110512104</v>
      </c>
      <c r="BR19">
        <v>4.9865229110512104</v>
      </c>
      <c r="BS19">
        <v>4.9865229110512104</v>
      </c>
      <c r="BT19">
        <v>4.9865229110512104</v>
      </c>
      <c r="BU19">
        <v>4.9865229110512104</v>
      </c>
      <c r="BV19">
        <v>4.9865229110512104</v>
      </c>
      <c r="BW19">
        <v>4.9865229110512104</v>
      </c>
      <c r="BX19">
        <v>4.9865229110512104</v>
      </c>
      <c r="BY19">
        <v>4.9865229110512104</v>
      </c>
      <c r="BZ19">
        <v>4.9865229110512104</v>
      </c>
      <c r="CA19">
        <v>4.9865229110512104</v>
      </c>
      <c r="CB19">
        <v>4.9865229110512104</v>
      </c>
      <c r="CC19">
        <v>4.9865229110512104</v>
      </c>
      <c r="CD19">
        <v>4.9865229110512104</v>
      </c>
      <c r="CE19">
        <v>4.9865229110512104</v>
      </c>
      <c r="CF19">
        <v>5.0007682659687296</v>
      </c>
      <c r="CG19">
        <v>4.9865229110512104</v>
      </c>
      <c r="CH19">
        <v>4.9865229110512104</v>
      </c>
      <c r="CI19">
        <v>4.9865229110512104</v>
      </c>
      <c r="CJ19">
        <v>4.9054905490549086</v>
      </c>
      <c r="CK19">
        <v>4.9054905490549086</v>
      </c>
      <c r="CM19">
        <v>14.0961021505376</v>
      </c>
      <c r="CN19">
        <v>13.860887096774199</v>
      </c>
      <c r="CO19">
        <v>13.860887096774199</v>
      </c>
      <c r="CP19">
        <v>13.860887096774199</v>
      </c>
      <c r="CQ19">
        <v>13.860887096774199</v>
      </c>
      <c r="CR19">
        <v>13.860887096774199</v>
      </c>
      <c r="CS19">
        <v>13.860887096774199</v>
      </c>
      <c r="CT19">
        <v>13.860887096774199</v>
      </c>
      <c r="CU19">
        <v>13.860887096774199</v>
      </c>
      <c r="CV19">
        <v>13.860887096774199</v>
      </c>
      <c r="CW19">
        <v>13.860887096774199</v>
      </c>
      <c r="CX19">
        <v>13.860887096774199</v>
      </c>
      <c r="CY19">
        <v>13.860887096774199</v>
      </c>
      <c r="CZ19">
        <v>13.860887096774199</v>
      </c>
      <c r="DA19">
        <v>13.860887096774199</v>
      </c>
      <c r="DB19">
        <v>13.8755727406164</v>
      </c>
      <c r="DC19">
        <v>13.860887096774194</v>
      </c>
      <c r="DD19">
        <v>13.860887096774194</v>
      </c>
      <c r="DE19">
        <v>13.860887096774194</v>
      </c>
      <c r="DF19">
        <v>13.877207737594619</v>
      </c>
      <c r="DG19">
        <v>13.835198372329607</v>
      </c>
      <c r="DJ19">
        <v>8.0066877206018905</v>
      </c>
      <c r="DK19">
        <v>8.3782277540405108</v>
      </c>
      <c r="DL19">
        <v>8.3782277540405108</v>
      </c>
      <c r="DM19">
        <v>8.3782277540405108</v>
      </c>
      <c r="DN19">
        <v>8.3782277540405108</v>
      </c>
      <c r="DO19">
        <v>8.3782277540405108</v>
      </c>
      <c r="DP19">
        <v>8.3782277540405108</v>
      </c>
      <c r="DQ19">
        <v>8.3782277540405108</v>
      </c>
      <c r="DR19">
        <v>8.3782277540405108</v>
      </c>
      <c r="DS19">
        <v>8.3782277540405108</v>
      </c>
      <c r="DT19">
        <v>9.8227206946454402</v>
      </c>
      <c r="DU19">
        <v>9.8461538461538307</v>
      </c>
      <c r="DV19">
        <v>9.8461538461538307</v>
      </c>
      <c r="DW19">
        <v>9.8461538461538307</v>
      </c>
      <c r="DX19">
        <v>9.8461538461538307</v>
      </c>
      <c r="DY19">
        <v>9.8396159348464103</v>
      </c>
      <c r="DZ19">
        <v>9.8461538461538414</v>
      </c>
      <c r="EA19">
        <v>9.8461538461538414</v>
      </c>
      <c r="EB19">
        <v>9.8461538461538414</v>
      </c>
      <c r="EC19">
        <v>10.103719599427754</v>
      </c>
      <c r="ED19">
        <v>10.082823190493338</v>
      </c>
    </row>
    <row r="20" spans="1:134" x14ac:dyDescent="0.25">
      <c r="A20">
        <v>1996</v>
      </c>
      <c r="E20">
        <v>9.6072507552870103</v>
      </c>
      <c r="F20">
        <v>9.5871097683786601</v>
      </c>
      <c r="G20">
        <v>9.5871097683786601</v>
      </c>
      <c r="H20">
        <v>9.5871097683786601</v>
      </c>
      <c r="I20">
        <v>9.5871097683786601</v>
      </c>
      <c r="J20">
        <v>9.5871097683786601</v>
      </c>
      <c r="K20">
        <v>9.5871097683786601</v>
      </c>
      <c r="L20">
        <v>9.5871097683786601</v>
      </c>
      <c r="M20">
        <v>9.5871097683786601</v>
      </c>
      <c r="N20">
        <v>10.013935894883501</v>
      </c>
      <c r="O20">
        <v>10.013935894883501</v>
      </c>
      <c r="P20">
        <v>10.013935894883501</v>
      </c>
      <c r="Q20">
        <v>10.013935894883501</v>
      </c>
      <c r="R20">
        <v>10.013935894883501</v>
      </c>
      <c r="S20">
        <v>10.008523466632299</v>
      </c>
      <c r="T20">
        <v>10.008523449312618</v>
      </c>
      <c r="U20">
        <v>10.013935894883538</v>
      </c>
      <c r="V20">
        <v>10.008523449312618</v>
      </c>
      <c r="W20">
        <v>9.9247226624405638</v>
      </c>
      <c r="X20">
        <v>9.9283724631913994</v>
      </c>
      <c r="AM20">
        <v>9.6912696790022395</v>
      </c>
      <c r="AN20">
        <v>9.7526068288693306</v>
      </c>
      <c r="AO20">
        <v>9.7526068288693306</v>
      </c>
      <c r="AP20">
        <v>9.7526068288693306</v>
      </c>
      <c r="AQ20">
        <v>9.7526068288693306</v>
      </c>
      <c r="AR20">
        <v>9.7526068288693306</v>
      </c>
      <c r="AS20">
        <v>9.7526068288693306</v>
      </c>
      <c r="AT20">
        <v>9.7526068288693306</v>
      </c>
      <c r="AU20">
        <v>9.7526068288693306</v>
      </c>
      <c r="AV20">
        <v>10.1780655605018</v>
      </c>
      <c r="AW20">
        <v>10.1780655605018</v>
      </c>
      <c r="AX20">
        <v>10.1780655605018</v>
      </c>
      <c r="AY20">
        <v>10.1780655605018</v>
      </c>
      <c r="AZ20">
        <v>10.1780655605018</v>
      </c>
      <c r="BA20">
        <v>10.1930548810101</v>
      </c>
      <c r="BB20">
        <v>10.178065560501825</v>
      </c>
      <c r="BC20">
        <v>10.178065560501825</v>
      </c>
      <c r="BD20">
        <v>10.178065560501825</v>
      </c>
      <c r="BE20">
        <v>10.066438494060813</v>
      </c>
      <c r="BF20">
        <v>10.111223458038422</v>
      </c>
      <c r="BR20">
        <v>5.0919982884039401</v>
      </c>
      <c r="BS20">
        <v>5.0919982884039401</v>
      </c>
      <c r="BT20">
        <v>5.0919982884039401</v>
      </c>
      <c r="BU20">
        <v>5.0919982884039401</v>
      </c>
      <c r="BV20">
        <v>5.0919982884039401</v>
      </c>
      <c r="BW20">
        <v>5.0919982884039401</v>
      </c>
      <c r="BX20">
        <v>5.0919982884039401</v>
      </c>
      <c r="BY20">
        <v>5.0919982884039401</v>
      </c>
      <c r="BZ20">
        <v>5.0919982884039401</v>
      </c>
      <c r="CA20">
        <v>5.0919982884039401</v>
      </c>
      <c r="CB20">
        <v>5.0919982884039401</v>
      </c>
      <c r="CC20">
        <v>5.0919982884039401</v>
      </c>
      <c r="CD20">
        <v>5.0919982884039401</v>
      </c>
      <c r="CE20">
        <v>5.0919982884039401</v>
      </c>
      <c r="CF20">
        <v>5.1008130156616902</v>
      </c>
      <c r="CG20">
        <v>5.0919982884039392</v>
      </c>
      <c r="CH20">
        <v>5.0919982884039392</v>
      </c>
      <c r="CI20">
        <v>5.0919982884039392</v>
      </c>
      <c r="CJ20">
        <v>5.0622050622050674</v>
      </c>
      <c r="CK20">
        <v>5.0622050622050674</v>
      </c>
      <c r="CN20">
        <v>12.0997491515419</v>
      </c>
      <c r="CO20">
        <v>12.1145049431902</v>
      </c>
      <c r="CP20">
        <v>12.1145049431902</v>
      </c>
      <c r="CQ20">
        <v>12.1145049431902</v>
      </c>
      <c r="CR20">
        <v>12.1145049431902</v>
      </c>
      <c r="CS20">
        <v>12.1145049431902</v>
      </c>
      <c r="CT20">
        <v>12.1145049431902</v>
      </c>
      <c r="CU20">
        <v>12.1145049431902</v>
      </c>
      <c r="CV20">
        <v>12.1145049431902</v>
      </c>
      <c r="CW20">
        <v>12.1145049431902</v>
      </c>
      <c r="CX20">
        <v>12.1145049431902</v>
      </c>
      <c r="CY20">
        <v>12.1145049431902</v>
      </c>
      <c r="CZ20">
        <v>12.1145049431902</v>
      </c>
      <c r="DA20">
        <v>12.1145049431902</v>
      </c>
      <c r="DB20">
        <v>12.106358729496399</v>
      </c>
      <c r="DC20">
        <v>12.114504943190187</v>
      </c>
      <c r="DD20">
        <v>12.114504943190187</v>
      </c>
      <c r="DE20">
        <v>12.114504943190187</v>
      </c>
      <c r="DF20">
        <v>12.112259970457902</v>
      </c>
      <c r="DG20">
        <v>12.094131665177249</v>
      </c>
      <c r="DK20">
        <v>7.7991086732944703</v>
      </c>
      <c r="DL20">
        <v>7.8848131642098096</v>
      </c>
      <c r="DM20">
        <v>7.8848131642098096</v>
      </c>
      <c r="DN20">
        <v>7.8848131642098096</v>
      </c>
      <c r="DO20">
        <v>7.8848131642098096</v>
      </c>
      <c r="DP20">
        <v>7.8848131642098096</v>
      </c>
      <c r="DQ20">
        <v>7.8848131642098096</v>
      </c>
      <c r="DR20">
        <v>7.8848131642098096</v>
      </c>
      <c r="DS20">
        <v>7.8848131642098096</v>
      </c>
      <c r="DT20">
        <v>9.4053697908087699</v>
      </c>
      <c r="DU20">
        <v>9.4249464491679102</v>
      </c>
      <c r="DV20">
        <v>9.4249464491679102</v>
      </c>
      <c r="DW20">
        <v>9.4249464491679102</v>
      </c>
      <c r="DX20">
        <v>9.4249464491679102</v>
      </c>
      <c r="DY20">
        <v>9.4265136256628903</v>
      </c>
      <c r="DZ20">
        <v>9.4249464491679102</v>
      </c>
      <c r="EA20">
        <v>9.4249464491679102</v>
      </c>
      <c r="EB20">
        <v>9.4249464491679102</v>
      </c>
      <c r="EC20">
        <v>9.2090303719343716</v>
      </c>
      <c r="ED20">
        <v>9.2083742230945482</v>
      </c>
    </row>
    <row r="21" spans="1:134" x14ac:dyDescent="0.25">
      <c r="A21">
        <v>1997</v>
      </c>
      <c r="F21">
        <v>8.8035287630950201</v>
      </c>
      <c r="G21">
        <v>8.8035287630950201</v>
      </c>
      <c r="H21">
        <v>8.8402867120014701</v>
      </c>
      <c r="I21">
        <v>8.8402867120014701</v>
      </c>
      <c r="J21">
        <v>8.8402867120014701</v>
      </c>
      <c r="K21">
        <v>8.8402867120014701</v>
      </c>
      <c r="L21">
        <v>8.8402867120014701</v>
      </c>
      <c r="M21">
        <v>8.8402867120014701</v>
      </c>
      <c r="N21">
        <v>9.2833876221498102</v>
      </c>
      <c r="O21">
        <v>9.2833876221498102</v>
      </c>
      <c r="P21">
        <v>9.2833876221498102</v>
      </c>
      <c r="Q21">
        <v>9.2833876221498102</v>
      </c>
      <c r="R21">
        <v>9.2833876221498102</v>
      </c>
      <c r="S21">
        <v>9.2970337513071399</v>
      </c>
      <c r="T21">
        <v>9.2970337559690037</v>
      </c>
      <c r="U21">
        <v>9.2833876221498279</v>
      </c>
      <c r="V21">
        <v>9.2970337559690037</v>
      </c>
      <c r="W21">
        <v>9.2268877275184806</v>
      </c>
      <c r="X21">
        <v>9.2307692307692317</v>
      </c>
      <c r="AN21">
        <v>8.49478390461997</v>
      </c>
      <c r="AO21">
        <v>8.49478390461997</v>
      </c>
      <c r="AP21">
        <v>8.5879284649776402</v>
      </c>
      <c r="AQ21">
        <v>8.5879284649776402</v>
      </c>
      <c r="AR21">
        <v>8.5879284649776402</v>
      </c>
      <c r="AS21">
        <v>8.5879284649776402</v>
      </c>
      <c r="AT21">
        <v>8.5879284649776402</v>
      </c>
      <c r="AU21">
        <v>8.5879284649776402</v>
      </c>
      <c r="AV21">
        <v>9.0541781450872207</v>
      </c>
      <c r="AW21">
        <v>9.6235078053259908</v>
      </c>
      <c r="AX21">
        <v>9.6235078053259908</v>
      </c>
      <c r="AY21">
        <v>9.6235078053259908</v>
      </c>
      <c r="AZ21">
        <v>9.6235078053259908</v>
      </c>
      <c r="BA21">
        <v>9.6266505059409102</v>
      </c>
      <c r="BB21">
        <v>9.6235078053259837</v>
      </c>
      <c r="BC21">
        <v>9.6235078053259837</v>
      </c>
      <c r="BD21">
        <v>9.6235078053259837</v>
      </c>
      <c r="BE21">
        <v>9.5847814157673259</v>
      </c>
      <c r="BF21">
        <v>9.5684113865932083</v>
      </c>
      <c r="BS21">
        <v>3.5016286644951</v>
      </c>
      <c r="BT21">
        <v>3.5016286644951</v>
      </c>
      <c r="BU21">
        <v>3.5016286644951</v>
      </c>
      <c r="BV21">
        <v>3.5016286644951</v>
      </c>
      <c r="BW21">
        <v>3.5016286644951</v>
      </c>
      <c r="BX21">
        <v>3.5016286644951</v>
      </c>
      <c r="BY21">
        <v>3.5016286644951</v>
      </c>
      <c r="BZ21">
        <v>3.5016286644951</v>
      </c>
      <c r="CA21">
        <v>3.5016286644951</v>
      </c>
      <c r="CB21">
        <v>3.5016286644951</v>
      </c>
      <c r="CC21">
        <v>3.5016286644951</v>
      </c>
      <c r="CD21">
        <v>3.5016286644951</v>
      </c>
      <c r="CE21">
        <v>3.5016286644951</v>
      </c>
      <c r="CF21">
        <v>3.4995436300088998</v>
      </c>
      <c r="CG21">
        <v>3.501628664495112</v>
      </c>
      <c r="CH21">
        <v>3.501628664495112</v>
      </c>
      <c r="CI21">
        <v>3.501628664495112</v>
      </c>
      <c r="CJ21">
        <v>3.429971416904861</v>
      </c>
      <c r="CK21">
        <v>3.429971416904861</v>
      </c>
      <c r="CO21">
        <v>10.805475125032901</v>
      </c>
      <c r="CP21">
        <v>10.5027638852329</v>
      </c>
      <c r="CQ21">
        <v>10.4764411687286</v>
      </c>
      <c r="CR21">
        <v>10.4764411687286</v>
      </c>
      <c r="CS21">
        <v>10.4764411687286</v>
      </c>
      <c r="CT21">
        <v>10.4764411687286</v>
      </c>
      <c r="CU21">
        <v>10.4764411687286</v>
      </c>
      <c r="CV21">
        <v>10.4764411687286</v>
      </c>
      <c r="CW21">
        <v>10.4764411687286</v>
      </c>
      <c r="CX21">
        <v>10.4764411687286</v>
      </c>
      <c r="CY21">
        <v>10.4764411687286</v>
      </c>
      <c r="CZ21">
        <v>10.4764411687286</v>
      </c>
      <c r="DA21">
        <v>10.4764411687286</v>
      </c>
      <c r="DB21">
        <v>10.478981355424001</v>
      </c>
      <c r="DC21">
        <v>10.476441168728616</v>
      </c>
      <c r="DD21">
        <v>10.476441168728616</v>
      </c>
      <c r="DE21">
        <v>10.476441168728616</v>
      </c>
      <c r="DF21">
        <v>10.474308300395258</v>
      </c>
      <c r="DG21">
        <v>10.470369386128082</v>
      </c>
      <c r="DL21">
        <v>8.1982840800762506</v>
      </c>
      <c r="DM21">
        <v>9.1039084842707396</v>
      </c>
      <c r="DN21">
        <v>9.1674610740387799</v>
      </c>
      <c r="DO21">
        <v>9.1674610740387799</v>
      </c>
      <c r="DP21">
        <v>9.1674610740387799</v>
      </c>
      <c r="DQ21">
        <v>9.1674610740387799</v>
      </c>
      <c r="DR21">
        <v>9.1674610740387799</v>
      </c>
      <c r="DS21">
        <v>9.1674610740387799</v>
      </c>
      <c r="DT21">
        <v>10.674495633845201</v>
      </c>
      <c r="DU21">
        <v>10.721276916127</v>
      </c>
      <c r="DV21">
        <v>10.721276916127</v>
      </c>
      <c r="DW21">
        <v>10.721276916127</v>
      </c>
      <c r="DX21">
        <v>10.721276916127</v>
      </c>
      <c r="DY21">
        <v>10.717008542711699</v>
      </c>
      <c r="DZ21">
        <v>10.72127691612708</v>
      </c>
      <c r="EA21">
        <v>10.72127691612708</v>
      </c>
      <c r="EB21">
        <v>10.72127691612708</v>
      </c>
      <c r="EC21">
        <v>10.425342058298636</v>
      </c>
      <c r="ED21">
        <v>10.438819829264629</v>
      </c>
    </row>
    <row r="22" spans="1:134" x14ac:dyDescent="0.25">
      <c r="A22">
        <v>1998</v>
      </c>
      <c r="G22">
        <v>7.8040540540540597</v>
      </c>
      <c r="H22">
        <v>7.80141843971629</v>
      </c>
      <c r="I22">
        <v>7.8183046268152498</v>
      </c>
      <c r="J22">
        <v>7.81856653157715</v>
      </c>
      <c r="K22">
        <v>7.8183046268152498</v>
      </c>
      <c r="L22">
        <v>7.8183046268152498</v>
      </c>
      <c r="M22">
        <v>7.8183046268152498</v>
      </c>
      <c r="N22">
        <v>7.8324225865209396</v>
      </c>
      <c r="O22">
        <v>7.8324225865209396</v>
      </c>
      <c r="P22">
        <v>7.8324225865209396</v>
      </c>
      <c r="Q22">
        <v>7.8324225865209396</v>
      </c>
      <c r="R22">
        <v>7.8324225865209396</v>
      </c>
      <c r="S22">
        <v>7.8333468565013202</v>
      </c>
      <c r="T22">
        <v>7.833346861837966</v>
      </c>
      <c r="U22">
        <v>7.8324225865209582</v>
      </c>
      <c r="V22">
        <v>7.833346861837966</v>
      </c>
      <c r="W22">
        <v>7.8534895231809969</v>
      </c>
      <c r="X22">
        <v>7.8376139188069516</v>
      </c>
      <c r="AO22">
        <v>7.7953296703296697</v>
      </c>
      <c r="AP22">
        <v>7.8057985932406799</v>
      </c>
      <c r="AQ22">
        <v>7.8057985932406799</v>
      </c>
      <c r="AR22">
        <v>7.8075141533710601</v>
      </c>
      <c r="AS22">
        <v>7.8057985932406799</v>
      </c>
      <c r="AT22">
        <v>7.8057985932406799</v>
      </c>
      <c r="AU22">
        <v>7.8057985932406799</v>
      </c>
      <c r="AV22">
        <v>7.8814415628157803</v>
      </c>
      <c r="AW22">
        <v>7.3211593231697201</v>
      </c>
      <c r="AX22">
        <v>7.3211593231697201</v>
      </c>
      <c r="AY22">
        <v>7.3211593231697201</v>
      </c>
      <c r="AZ22">
        <v>7.3211593231697201</v>
      </c>
      <c r="BA22">
        <v>7.3121701985090901</v>
      </c>
      <c r="BB22">
        <v>7.3211593231697183</v>
      </c>
      <c r="BC22">
        <v>7.3211593231697183</v>
      </c>
      <c r="BD22">
        <v>7.3211593231697183</v>
      </c>
      <c r="BE22">
        <v>7.3443498581205136</v>
      </c>
      <c r="BF22">
        <v>7.3248407643311992</v>
      </c>
      <c r="BT22">
        <v>3.50118017309206</v>
      </c>
      <c r="BU22">
        <v>3.50118017309206</v>
      </c>
      <c r="BV22">
        <v>3.50118017309206</v>
      </c>
      <c r="BW22">
        <v>3.5169158929976199</v>
      </c>
      <c r="BX22">
        <v>3.50118017309206</v>
      </c>
      <c r="BY22">
        <v>3.50118017309206</v>
      </c>
      <c r="BZ22">
        <v>3.50118017309206</v>
      </c>
      <c r="CA22">
        <v>3.50118017309206</v>
      </c>
      <c r="CB22">
        <v>3.50118017309206</v>
      </c>
      <c r="CC22">
        <v>3.50118017309206</v>
      </c>
      <c r="CD22">
        <v>3.50118017309206</v>
      </c>
      <c r="CE22">
        <v>3.50118017309206</v>
      </c>
      <c r="CF22">
        <v>3.4993048877502102</v>
      </c>
      <c r="CG22">
        <v>3.5011801730920675</v>
      </c>
      <c r="CH22">
        <v>3.5011801730920675</v>
      </c>
      <c r="CI22">
        <v>3.5011801730920675</v>
      </c>
      <c r="CJ22">
        <v>3.434662455586257</v>
      </c>
      <c r="CK22">
        <v>3.434662455586257</v>
      </c>
      <c r="CP22">
        <v>9.1948546927107895</v>
      </c>
      <c r="CQ22">
        <v>8.8992137240886304</v>
      </c>
      <c r="CR22">
        <v>8.9111269954729604</v>
      </c>
      <c r="CS22">
        <v>8.9104191684536502</v>
      </c>
      <c r="CT22">
        <v>8.9111269954729604</v>
      </c>
      <c r="CU22">
        <v>8.9111269954729604</v>
      </c>
      <c r="CV22">
        <v>8.9111269954729604</v>
      </c>
      <c r="CW22">
        <v>8.9111269954729604</v>
      </c>
      <c r="CX22">
        <v>8.9111269954729604</v>
      </c>
      <c r="CY22">
        <v>8.9111269954729604</v>
      </c>
      <c r="CZ22">
        <v>8.9111269954729604</v>
      </c>
      <c r="DA22">
        <v>8.9111269954729604</v>
      </c>
      <c r="DB22">
        <v>8.9104216206897302</v>
      </c>
      <c r="DC22">
        <v>8.9111269954729657</v>
      </c>
      <c r="DD22">
        <v>8.9111269954729657</v>
      </c>
      <c r="DE22">
        <v>8.9111269954729657</v>
      </c>
      <c r="DF22">
        <v>8.9087656529517041</v>
      </c>
      <c r="DG22">
        <v>8.9126774115949026</v>
      </c>
      <c r="DM22">
        <v>7.6015727391874002</v>
      </c>
      <c r="DN22">
        <v>8.2957357007713508</v>
      </c>
      <c r="DO22">
        <v>8.2957357007713508</v>
      </c>
      <c r="DP22">
        <v>8.2961300684034303</v>
      </c>
      <c r="DQ22">
        <v>8.2957357007713508</v>
      </c>
      <c r="DR22">
        <v>8.2957357007713508</v>
      </c>
      <c r="DS22">
        <v>8.2957357007713508</v>
      </c>
      <c r="DT22">
        <v>8.3390014963950296</v>
      </c>
      <c r="DU22">
        <v>8.3639330885352905</v>
      </c>
      <c r="DV22">
        <v>8.3639330885352905</v>
      </c>
      <c r="DW22">
        <v>8.3639330885352905</v>
      </c>
      <c r="DX22">
        <v>8.3639330885352905</v>
      </c>
      <c r="DY22">
        <v>8.3722613860387405</v>
      </c>
      <c r="DZ22">
        <v>8.3639330885352923</v>
      </c>
      <c r="EA22">
        <v>8.3639330885352923</v>
      </c>
      <c r="EB22">
        <v>8.3639330885352923</v>
      </c>
      <c r="EC22">
        <v>8.4040404040404013</v>
      </c>
      <c r="ED22">
        <v>8.3943585570924828</v>
      </c>
    </row>
    <row r="23" spans="1:134" x14ac:dyDescent="0.25">
      <c r="A23">
        <v>1999</v>
      </c>
      <c r="H23">
        <v>7.0958646616541499</v>
      </c>
      <c r="I23">
        <v>7.1417384494909903</v>
      </c>
      <c r="J23">
        <v>7.1408943531290099</v>
      </c>
      <c r="K23">
        <v>7.1417384494909903</v>
      </c>
      <c r="L23">
        <v>7.1417384494909903</v>
      </c>
      <c r="M23">
        <v>7.1417384494909903</v>
      </c>
      <c r="N23">
        <v>7.6320638820638704</v>
      </c>
      <c r="O23">
        <v>7.6320638820638704</v>
      </c>
      <c r="P23">
        <v>7.6320638820638704</v>
      </c>
      <c r="Q23">
        <v>7.6320638820638704</v>
      </c>
      <c r="R23">
        <v>7.6320638820638704</v>
      </c>
      <c r="S23">
        <v>7.6198357296448602</v>
      </c>
      <c r="T23">
        <v>7.6198357216742254</v>
      </c>
      <c r="U23">
        <v>7.6320638820638704</v>
      </c>
      <c r="V23">
        <v>7.6198357216742254</v>
      </c>
      <c r="W23">
        <v>7.6181734740706677</v>
      </c>
      <c r="X23">
        <v>7.6674861708666402</v>
      </c>
      <c r="AP23">
        <v>7.0973901973265496</v>
      </c>
      <c r="AQ23">
        <v>7.1769573520050898</v>
      </c>
      <c r="AR23">
        <v>7.1720691904966598</v>
      </c>
      <c r="AS23">
        <v>7.1769573520050898</v>
      </c>
      <c r="AT23">
        <v>7.1769573520050898</v>
      </c>
      <c r="AU23">
        <v>7.1769573520050898</v>
      </c>
      <c r="AV23">
        <v>7.5866375273181399</v>
      </c>
      <c r="AW23">
        <v>7.94567592881672</v>
      </c>
      <c r="AX23">
        <v>7.94567592881672</v>
      </c>
      <c r="AY23">
        <v>7.94567592881672</v>
      </c>
      <c r="AZ23">
        <v>7.94567592881672</v>
      </c>
      <c r="BA23">
        <v>7.94567592881672</v>
      </c>
      <c r="BB23">
        <v>7.9456759288167316</v>
      </c>
      <c r="BC23">
        <v>7.9456759288167316</v>
      </c>
      <c r="BD23">
        <v>7.9456759288167316</v>
      </c>
      <c r="BE23">
        <v>0.93298087389208517</v>
      </c>
      <c r="BF23">
        <v>7.9806340777760472</v>
      </c>
      <c r="BU23">
        <v>2.8126187761307402</v>
      </c>
      <c r="BV23">
        <v>2.8126187761307402</v>
      </c>
      <c r="BW23">
        <v>2.7999999978718599</v>
      </c>
      <c r="BX23">
        <v>2.8126187761307402</v>
      </c>
      <c r="BY23">
        <v>2.8126187761307402</v>
      </c>
      <c r="BZ23">
        <v>2.8126187761307402</v>
      </c>
      <c r="CA23">
        <v>2.8126187761307402</v>
      </c>
      <c r="CB23">
        <v>2.8126187761307402</v>
      </c>
      <c r="CC23">
        <v>2.8126187761307402</v>
      </c>
      <c r="CD23">
        <v>2.8126187761307402</v>
      </c>
      <c r="CE23">
        <v>2.8126187761307402</v>
      </c>
      <c r="CF23">
        <v>2.7999999978718599</v>
      </c>
      <c r="CG23">
        <v>2.8126187761307397</v>
      </c>
      <c r="CH23">
        <v>2.8126187761307397</v>
      </c>
      <c r="CI23">
        <v>2.8126187761307397</v>
      </c>
      <c r="CJ23">
        <v>2.7480916030534308</v>
      </c>
      <c r="CK23">
        <v>2.7480916030534308</v>
      </c>
      <c r="CQ23">
        <v>8.0953943769828296</v>
      </c>
      <c r="CR23">
        <v>8.1382629621526892</v>
      </c>
      <c r="CS23">
        <v>8.1357305714758006</v>
      </c>
      <c r="CT23">
        <v>8.1382629621526892</v>
      </c>
      <c r="CU23">
        <v>8.1382629621526892</v>
      </c>
      <c r="CV23">
        <v>8.1382629621526892</v>
      </c>
      <c r="CW23">
        <v>8.1382629621526892</v>
      </c>
      <c r="CX23">
        <v>8.1382629621526892</v>
      </c>
      <c r="CY23">
        <v>8.1382629621526892</v>
      </c>
      <c r="CZ23">
        <v>8.1382629621526892</v>
      </c>
      <c r="DA23">
        <v>8.1382629621526892</v>
      </c>
      <c r="DB23">
        <v>8.1357305714758006</v>
      </c>
      <c r="DC23">
        <v>8.1382629621526998</v>
      </c>
      <c r="DD23">
        <v>8.1382629621526998</v>
      </c>
      <c r="DE23">
        <v>8.1382629621526998</v>
      </c>
      <c r="DF23">
        <v>8.1581252737625931</v>
      </c>
      <c r="DG23">
        <v>8.1943677526228651</v>
      </c>
      <c r="DN23">
        <v>7.4989920709581801</v>
      </c>
      <c r="DO23">
        <v>7.72745598709849</v>
      </c>
      <c r="DP23">
        <v>7.7264106622026896</v>
      </c>
      <c r="DQ23">
        <v>7.72745598709849</v>
      </c>
      <c r="DR23">
        <v>7.72745598709849</v>
      </c>
      <c r="DS23">
        <v>7.72745598709849</v>
      </c>
      <c r="DT23">
        <v>9.3043696634856907</v>
      </c>
      <c r="DU23">
        <v>9.3373493975903603</v>
      </c>
      <c r="DV23">
        <v>9.3373493975903603</v>
      </c>
      <c r="DW23">
        <v>9.3373493975903603</v>
      </c>
      <c r="DX23">
        <v>9.3373493975903603</v>
      </c>
      <c r="DY23">
        <v>9.3298045409105903</v>
      </c>
      <c r="DZ23">
        <v>9.3373493975903727</v>
      </c>
      <c r="EA23">
        <v>9.3373493975903727</v>
      </c>
      <c r="EB23">
        <v>9.3373493975903727</v>
      </c>
      <c r="EC23">
        <v>9.2185364641570438</v>
      </c>
      <c r="ED23">
        <v>9.2581008382334549</v>
      </c>
    </row>
    <row r="24" spans="1:134" x14ac:dyDescent="0.25">
      <c r="A24">
        <v>2000</v>
      </c>
      <c r="I24">
        <v>7.9959070311357898</v>
      </c>
      <c r="J24">
        <v>7.9521448677176201</v>
      </c>
      <c r="K24">
        <v>7.9959070311357898</v>
      </c>
      <c r="L24">
        <v>7.9959070311357898</v>
      </c>
      <c r="M24">
        <v>7.9959070311357898</v>
      </c>
      <c r="N24">
        <v>8.41774860893136</v>
      </c>
      <c r="O24">
        <v>8.41774860893136</v>
      </c>
      <c r="P24">
        <v>8.41774860893136</v>
      </c>
      <c r="Q24">
        <v>8.41774860893136</v>
      </c>
      <c r="R24">
        <v>8.41774860893136</v>
      </c>
      <c r="S24">
        <v>8.4312794479104607</v>
      </c>
      <c r="T24">
        <v>8.4312794502992734</v>
      </c>
      <c r="U24">
        <v>8.4177486089313742</v>
      </c>
      <c r="V24">
        <v>8.4312794502992734</v>
      </c>
      <c r="W24">
        <v>8.4292821606254389</v>
      </c>
      <c r="X24">
        <v>8.4915084915084904</v>
      </c>
      <c r="AQ24">
        <v>8.3296213808463104</v>
      </c>
      <c r="AR24">
        <v>8.3996555205796604</v>
      </c>
      <c r="AS24">
        <v>8.3890126206384394</v>
      </c>
      <c r="AT24">
        <v>8.3890126206384394</v>
      </c>
      <c r="AU24">
        <v>8.3890126206384394</v>
      </c>
      <c r="AV24">
        <v>8.9088798607080708</v>
      </c>
      <c r="AW24">
        <v>8.5466377440346992</v>
      </c>
      <c r="AX24">
        <v>8.5466377440346992</v>
      </c>
      <c r="AY24">
        <v>8.5466377440346992</v>
      </c>
      <c r="AZ24">
        <v>8.5466377440346992</v>
      </c>
      <c r="BA24">
        <v>8.5538684020245803</v>
      </c>
      <c r="BB24">
        <v>8.5466377440347099</v>
      </c>
      <c r="BC24">
        <v>8.5466377440347099</v>
      </c>
      <c r="BD24">
        <v>8.5466377440347099</v>
      </c>
      <c r="BE24">
        <v>16.083808350023105</v>
      </c>
      <c r="BF24">
        <v>8.6201909169800448</v>
      </c>
      <c r="BV24">
        <v>2.4029574861367902</v>
      </c>
      <c r="BW24">
        <v>2.39998699306105</v>
      </c>
      <c r="BX24">
        <v>2.4029574861367902</v>
      </c>
      <c r="BY24">
        <v>2.4029574861367902</v>
      </c>
      <c r="BZ24">
        <v>2.4029574861367902</v>
      </c>
      <c r="CA24">
        <v>2.4029574861367902</v>
      </c>
      <c r="CB24">
        <v>2.4029574861367902</v>
      </c>
      <c r="CC24">
        <v>2.4029574861367902</v>
      </c>
      <c r="CD24">
        <v>2.4029574861367902</v>
      </c>
      <c r="CE24">
        <v>2.4029574861367902</v>
      </c>
      <c r="CF24">
        <v>2.39998699306105</v>
      </c>
      <c r="CG24">
        <v>2.4029574861367835</v>
      </c>
      <c r="CH24">
        <v>2.4029574861367835</v>
      </c>
      <c r="CI24">
        <v>2.4029574861367835</v>
      </c>
      <c r="CJ24">
        <v>2.3031203566121801</v>
      </c>
      <c r="CK24">
        <v>2.3031203566121801</v>
      </c>
      <c r="CR24">
        <v>9.6196641715557298</v>
      </c>
      <c r="CS24">
        <v>9.4290509544922401</v>
      </c>
      <c r="CT24">
        <v>9.3971272506574799</v>
      </c>
      <c r="CU24">
        <v>9.3971272506574799</v>
      </c>
      <c r="CV24">
        <v>9.3971272506574799</v>
      </c>
      <c r="CW24">
        <v>9.4274731944163399</v>
      </c>
      <c r="CX24">
        <v>9.4274731944163399</v>
      </c>
      <c r="CY24">
        <v>9.4274731944163399</v>
      </c>
      <c r="CZ24">
        <v>9.4274731944163399</v>
      </c>
      <c r="DA24">
        <v>9.4274731944163399</v>
      </c>
      <c r="DB24">
        <v>9.4290509544922401</v>
      </c>
      <c r="DC24">
        <v>9.4274731944163381</v>
      </c>
      <c r="DD24">
        <v>9.4274731944163381</v>
      </c>
      <c r="DE24">
        <v>9.4274731944163381</v>
      </c>
      <c r="DF24">
        <v>9.3955654550976977</v>
      </c>
      <c r="DG24">
        <v>9.4824946412166842</v>
      </c>
      <c r="DO24">
        <v>7.7969061876247396</v>
      </c>
      <c r="DP24">
        <v>8.1445122827022001</v>
      </c>
      <c r="DQ24">
        <v>8.0963073852295295</v>
      </c>
      <c r="DR24">
        <v>8.0963073852295295</v>
      </c>
      <c r="DS24">
        <v>8.0963073852295295</v>
      </c>
      <c r="DT24">
        <v>9.7185525560022903</v>
      </c>
      <c r="DU24">
        <v>9.7451790633608706</v>
      </c>
      <c r="DV24">
        <v>9.7451790633608706</v>
      </c>
      <c r="DW24">
        <v>9.7451790633608706</v>
      </c>
      <c r="DX24">
        <v>9.7451790633608706</v>
      </c>
      <c r="DY24">
        <v>9.7489366086336204</v>
      </c>
      <c r="DZ24">
        <v>9.7451790633608795</v>
      </c>
      <c r="EA24">
        <v>9.7451790633608795</v>
      </c>
      <c r="EB24">
        <v>9.7451790633608795</v>
      </c>
      <c r="EC24">
        <v>9.72585598907974</v>
      </c>
      <c r="ED24">
        <v>9.767548379709158</v>
      </c>
    </row>
    <row r="25" spans="1:134" x14ac:dyDescent="0.25">
      <c r="A25">
        <v>2001</v>
      </c>
      <c r="J25">
        <v>7.3000000118619202</v>
      </c>
      <c r="K25">
        <v>7.4986464537087203</v>
      </c>
      <c r="L25">
        <v>7.4986464537087203</v>
      </c>
      <c r="M25">
        <v>7.4986464537087203</v>
      </c>
      <c r="N25">
        <v>8.3037241742334604</v>
      </c>
      <c r="O25">
        <v>8.3037241742334604</v>
      </c>
      <c r="P25">
        <v>8.3037241742334604</v>
      </c>
      <c r="Q25">
        <v>8.3037241742334604</v>
      </c>
      <c r="R25">
        <v>8.3037241742334604</v>
      </c>
      <c r="S25">
        <v>8.3003175852144295</v>
      </c>
      <c r="T25">
        <v>8.3003175913934122</v>
      </c>
      <c r="U25">
        <v>8.3037241742334551</v>
      </c>
      <c r="V25">
        <v>8.3003175913934122</v>
      </c>
      <c r="W25">
        <v>8.2983744100681793</v>
      </c>
      <c r="X25">
        <v>8.339910549855297</v>
      </c>
      <c r="AR25">
        <v>7.0008903499760402</v>
      </c>
      <c r="AS25">
        <v>7.2054794520548002</v>
      </c>
      <c r="AT25">
        <v>7.2054794520548002</v>
      </c>
      <c r="AU25">
        <v>7.2054794520548002</v>
      </c>
      <c r="AV25">
        <v>8.0602184918731705</v>
      </c>
      <c r="AW25">
        <v>8.0602184918731705</v>
      </c>
      <c r="AX25">
        <v>8.0602184918731705</v>
      </c>
      <c r="AY25">
        <v>8.0602184918731705</v>
      </c>
      <c r="AZ25">
        <v>8.0602184918731705</v>
      </c>
      <c r="BA25">
        <v>8.0543528941584093</v>
      </c>
      <c r="BB25">
        <v>8.0602184918731687</v>
      </c>
      <c r="BC25">
        <v>8.0602184918731687</v>
      </c>
      <c r="BD25">
        <v>8.0602184918731687</v>
      </c>
      <c r="BE25">
        <v>8.0690112806901073</v>
      </c>
      <c r="BF25">
        <v>8.0958721704394083</v>
      </c>
      <c r="BW25">
        <v>2.79999999898916</v>
      </c>
      <c r="BX25">
        <v>2.8158844765342899</v>
      </c>
      <c r="BY25">
        <v>2.8158844765342899</v>
      </c>
      <c r="BZ25">
        <v>2.8158844765342899</v>
      </c>
      <c r="CA25">
        <v>2.8158844765342899</v>
      </c>
      <c r="CB25">
        <v>2.8158844765342899</v>
      </c>
      <c r="CC25">
        <v>2.8158844765342899</v>
      </c>
      <c r="CD25">
        <v>2.8158844765342899</v>
      </c>
      <c r="CE25">
        <v>2.8158844765342899</v>
      </c>
      <c r="CF25">
        <v>2.8000710820023702</v>
      </c>
      <c r="CG25">
        <v>2.8158844765343001</v>
      </c>
      <c r="CH25">
        <v>2.8158844765343001</v>
      </c>
      <c r="CI25">
        <v>2.8158844765343001</v>
      </c>
      <c r="CJ25">
        <v>2.6506899055918707</v>
      </c>
      <c r="CK25">
        <v>2.6506899055918707</v>
      </c>
      <c r="CS25">
        <v>8.69999997494876</v>
      </c>
      <c r="CT25">
        <v>8.3957466481738194</v>
      </c>
      <c r="CU25">
        <v>8.3957466481738194</v>
      </c>
      <c r="CV25">
        <v>8.3957466481738194</v>
      </c>
      <c r="CW25">
        <v>8.4396376409687495</v>
      </c>
      <c r="CX25">
        <v>8.4396376409687495</v>
      </c>
      <c r="CY25">
        <v>8.4396376409687495</v>
      </c>
      <c r="CZ25">
        <v>8.4396376409687495</v>
      </c>
      <c r="DA25">
        <v>8.4396376409687495</v>
      </c>
      <c r="DB25">
        <v>8.4415156580634303</v>
      </c>
      <c r="DC25">
        <v>8.4396376409687512</v>
      </c>
      <c r="DD25">
        <v>8.4396376409687512</v>
      </c>
      <c r="DE25">
        <v>8.4396376409687512</v>
      </c>
      <c r="DF25">
        <v>8.449791763072648</v>
      </c>
      <c r="DG25">
        <v>8.4840574305426077</v>
      </c>
      <c r="DP25">
        <v>7.3999999991924899</v>
      </c>
      <c r="DQ25">
        <v>8.4016156953260204</v>
      </c>
      <c r="DR25">
        <v>8.4016156953260204</v>
      </c>
      <c r="DS25">
        <v>8.4016156953260204</v>
      </c>
      <c r="DT25">
        <v>10.208355146058</v>
      </c>
      <c r="DU25">
        <v>10.260433009099399</v>
      </c>
      <c r="DV25">
        <v>10.260433009099399</v>
      </c>
      <c r="DW25">
        <v>10.260433009099399</v>
      </c>
      <c r="DX25">
        <v>10.260433009099399</v>
      </c>
      <c r="DY25">
        <v>10.2574221269545</v>
      </c>
      <c r="DZ25">
        <v>10.260433009099469</v>
      </c>
      <c r="EA25">
        <v>10.260433009099469</v>
      </c>
      <c r="EB25">
        <v>10.260433009099469</v>
      </c>
      <c r="EC25">
        <v>10.232220609579093</v>
      </c>
      <c r="ED25">
        <v>10.264969747548506</v>
      </c>
    </row>
    <row r="26" spans="1:134" x14ac:dyDescent="0.25">
      <c r="A26">
        <v>2002</v>
      </c>
      <c r="K26">
        <v>7.9576932762528196</v>
      </c>
      <c r="L26">
        <v>8.2976580206497008</v>
      </c>
      <c r="M26">
        <v>8.2976580206497008</v>
      </c>
      <c r="N26">
        <v>9.0886998784933208</v>
      </c>
      <c r="O26">
        <v>9.0886998784933208</v>
      </c>
      <c r="P26">
        <v>9.0886998784933208</v>
      </c>
      <c r="Q26">
        <v>9.0886998784933208</v>
      </c>
      <c r="R26">
        <v>9.0886998784933208</v>
      </c>
      <c r="S26">
        <v>9.0820679712047596</v>
      </c>
      <c r="T26">
        <v>9.0820679696007502</v>
      </c>
      <c r="U26">
        <v>9.088699878493312</v>
      </c>
      <c r="V26">
        <v>9.0820679696007502</v>
      </c>
      <c r="W26">
        <v>9.0909090909090935</v>
      </c>
      <c r="X26">
        <v>9.1306459446333079</v>
      </c>
      <c r="AS26">
        <v>8.4717607973421707</v>
      </c>
      <c r="AT26">
        <v>8.9062100690007604</v>
      </c>
      <c r="AU26">
        <v>8.9062100690007604</v>
      </c>
      <c r="AV26">
        <v>9.5425964739243003</v>
      </c>
      <c r="AW26">
        <v>9.5425964739243003</v>
      </c>
      <c r="AX26">
        <v>9.5425964739243003</v>
      </c>
      <c r="AY26">
        <v>9.5425964739243003</v>
      </c>
      <c r="AZ26">
        <v>9.5425964739243003</v>
      </c>
      <c r="BA26">
        <v>9.5461774605170593</v>
      </c>
      <c r="BB26">
        <v>9.5425964739242968</v>
      </c>
      <c r="BC26">
        <v>9.5425964739242968</v>
      </c>
      <c r="BD26">
        <v>9.5425964739242968</v>
      </c>
      <c r="BE26">
        <v>9.5419378607392922</v>
      </c>
      <c r="BF26">
        <v>9.5959595959596076</v>
      </c>
      <c r="BX26">
        <v>2.9143258426966399</v>
      </c>
      <c r="BY26">
        <v>2.9143258426966399</v>
      </c>
      <c r="BZ26">
        <v>2.9143258426966399</v>
      </c>
      <c r="CA26">
        <v>2.8792134831460499</v>
      </c>
      <c r="CB26">
        <v>2.8792134831460499</v>
      </c>
      <c r="CC26">
        <v>2.8792134831460499</v>
      </c>
      <c r="CD26">
        <v>2.8792134831460499</v>
      </c>
      <c r="CE26">
        <v>2.8792134831460499</v>
      </c>
      <c r="CF26">
        <v>2.90002526760833</v>
      </c>
      <c r="CG26">
        <v>2.8792134831460632</v>
      </c>
      <c r="CH26">
        <v>2.8792134831460632</v>
      </c>
      <c r="CI26">
        <v>2.8792134831460632</v>
      </c>
      <c r="CJ26">
        <v>2.6883622214361593</v>
      </c>
      <c r="CK26">
        <v>2.6883622214361593</v>
      </c>
      <c r="CT26">
        <v>9.8012454149961599</v>
      </c>
      <c r="CU26">
        <v>9.8012454149961599</v>
      </c>
      <c r="CV26">
        <v>9.8012454149961599</v>
      </c>
      <c r="CW26">
        <v>9.8286591083454198</v>
      </c>
      <c r="CX26">
        <v>9.8286591083454198</v>
      </c>
      <c r="CY26">
        <v>9.8286591083454198</v>
      </c>
      <c r="CZ26">
        <v>9.8286591083454198</v>
      </c>
      <c r="DA26">
        <v>9.8286591083454198</v>
      </c>
      <c r="DB26">
        <v>9.8292919821762101</v>
      </c>
      <c r="DC26">
        <v>9.8286591083454269</v>
      </c>
      <c r="DD26">
        <v>9.8286591083454269</v>
      </c>
      <c r="DE26">
        <v>9.8286591083454269</v>
      </c>
      <c r="DF26">
        <v>9.8310291858678998</v>
      </c>
      <c r="DG26">
        <v>9.9003093846682759</v>
      </c>
      <c r="DQ26">
        <v>7.4949430426913803</v>
      </c>
      <c r="DR26">
        <v>8.6979665708506406</v>
      </c>
      <c r="DS26">
        <v>8.6979665708506406</v>
      </c>
      <c r="DT26">
        <v>10.4028120843625</v>
      </c>
      <c r="DU26">
        <v>10.434452665528299</v>
      </c>
      <c r="DV26">
        <v>10.434452665528299</v>
      </c>
      <c r="DW26">
        <v>10.434452665528299</v>
      </c>
      <c r="DX26">
        <v>10.434452665528299</v>
      </c>
      <c r="DY26">
        <v>10.4423088754075</v>
      </c>
      <c r="DZ26">
        <v>10.434452665528363</v>
      </c>
      <c r="EA26">
        <v>10.434452665528363</v>
      </c>
      <c r="EB26">
        <v>10.434452665528363</v>
      </c>
      <c r="EC26">
        <v>10.458008088027842</v>
      </c>
      <c r="ED26">
        <v>10.482497634815511</v>
      </c>
    </row>
    <row r="27" spans="1:134" x14ac:dyDescent="0.25">
      <c r="A27">
        <v>2003</v>
      </c>
      <c r="L27">
        <v>9.3012440413905395</v>
      </c>
      <c r="M27">
        <v>9.4988954772700698</v>
      </c>
      <c r="N27">
        <v>10.024504343951801</v>
      </c>
      <c r="O27">
        <v>10.024504343951801</v>
      </c>
      <c r="P27">
        <v>10.024504343951801</v>
      </c>
      <c r="Q27">
        <v>10.024504343951801</v>
      </c>
      <c r="R27">
        <v>10.024504343951801</v>
      </c>
      <c r="S27">
        <v>10.025378757810801</v>
      </c>
      <c r="T27">
        <v>10.02537876145538</v>
      </c>
      <c r="U27">
        <v>10.024504343951882</v>
      </c>
      <c r="V27">
        <v>10.02537876145538</v>
      </c>
      <c r="W27">
        <v>10.019973368841539</v>
      </c>
      <c r="X27">
        <v>10.035603026257238</v>
      </c>
      <c r="AT27">
        <v>9.9964801126363998</v>
      </c>
      <c r="AU27">
        <v>10.195940396573899</v>
      </c>
      <c r="AV27">
        <v>10.6471581316826</v>
      </c>
      <c r="AW27">
        <v>10.6471581316826</v>
      </c>
      <c r="AX27">
        <v>10.6471581316826</v>
      </c>
      <c r="AY27">
        <v>10.6471581316826</v>
      </c>
      <c r="AZ27">
        <v>10.6471581316826</v>
      </c>
      <c r="BA27">
        <v>10.6376752875503</v>
      </c>
      <c r="BB27">
        <v>10.478334271243671</v>
      </c>
      <c r="BC27">
        <v>10.478334271243671</v>
      </c>
      <c r="BD27">
        <v>10.478334271243671</v>
      </c>
      <c r="BE27">
        <v>10.470852017937217</v>
      </c>
      <c r="BF27">
        <v>10.475441159941546</v>
      </c>
      <c r="BY27">
        <v>2.4906175366768699</v>
      </c>
      <c r="BZ27">
        <v>2.4906175366768699</v>
      </c>
      <c r="CA27">
        <v>2.49146757679181</v>
      </c>
      <c r="CB27">
        <v>2.49146757679181</v>
      </c>
      <c r="CC27">
        <v>2.49146757679181</v>
      </c>
      <c r="CD27">
        <v>2.49146757679181</v>
      </c>
      <c r="CE27">
        <v>2.49146757679181</v>
      </c>
      <c r="CF27">
        <v>2.4999515211337102</v>
      </c>
      <c r="CG27">
        <v>2.4914675767918131</v>
      </c>
      <c r="CH27">
        <v>2.4914675767918131</v>
      </c>
      <c r="CI27">
        <v>2.4914675767918131</v>
      </c>
      <c r="CJ27">
        <v>2.3768515328969952</v>
      </c>
      <c r="CK27">
        <v>2.3768515328969952</v>
      </c>
      <c r="CU27">
        <v>12.701988812927199</v>
      </c>
      <c r="CV27">
        <v>12.701988812927199</v>
      </c>
      <c r="CW27">
        <v>12.6746352064576</v>
      </c>
      <c r="CX27">
        <v>12.6746352064576</v>
      </c>
      <c r="CY27">
        <v>12.6746352064576</v>
      </c>
      <c r="CZ27">
        <v>12.6746352064576</v>
      </c>
      <c r="DA27">
        <v>12.6746352064576</v>
      </c>
      <c r="DB27">
        <v>12.671906877377801</v>
      </c>
      <c r="DC27">
        <v>12.674635206457619</v>
      </c>
      <c r="DD27">
        <v>12.674635206457619</v>
      </c>
      <c r="DE27">
        <v>12.674635206457619</v>
      </c>
      <c r="DF27">
        <v>12.665112665112666</v>
      </c>
      <c r="DG27">
        <v>12.668126368470443</v>
      </c>
      <c r="DR27">
        <v>7.2967678746327103</v>
      </c>
      <c r="DS27">
        <v>7.7962781586679597</v>
      </c>
      <c r="DT27">
        <v>9.4656225798124005</v>
      </c>
      <c r="DU27">
        <v>9.5086754853117998</v>
      </c>
      <c r="DV27">
        <v>9.5086754853117998</v>
      </c>
      <c r="DW27">
        <v>9.5086754853117998</v>
      </c>
      <c r="DX27">
        <v>9.5086754853117998</v>
      </c>
      <c r="DY27">
        <v>9.5030011637801497</v>
      </c>
      <c r="DZ27">
        <v>9.5086754853118052</v>
      </c>
      <c r="EA27">
        <v>9.5086754853118052</v>
      </c>
      <c r="EB27">
        <v>9.5086754853118052</v>
      </c>
      <c r="EC27">
        <v>7.9948914431673126</v>
      </c>
      <c r="ED27">
        <v>9.5393046754581352</v>
      </c>
    </row>
    <row r="28" spans="1:134" x14ac:dyDescent="0.25">
      <c r="A28">
        <v>2004</v>
      </c>
      <c r="M28">
        <v>9.5030792100233494</v>
      </c>
      <c r="N28">
        <v>10.083012755618499</v>
      </c>
      <c r="O28">
        <v>10.083012755618499</v>
      </c>
      <c r="P28">
        <v>10.083012755618499</v>
      </c>
      <c r="Q28">
        <v>10.083012755618499</v>
      </c>
      <c r="R28">
        <v>10.083012755618499</v>
      </c>
      <c r="S28">
        <v>10.085039912403399</v>
      </c>
      <c r="T28">
        <v>10.08503987445366</v>
      </c>
      <c r="U28">
        <v>10.08301275561856</v>
      </c>
      <c r="V28">
        <v>10.08503987445366</v>
      </c>
      <c r="W28">
        <v>10.075642965204246</v>
      </c>
      <c r="X28">
        <v>10.111223458038422</v>
      </c>
      <c r="AU28">
        <v>9.9020442930153294</v>
      </c>
      <c r="AV28">
        <v>10.405859017393899</v>
      </c>
      <c r="AW28">
        <v>10.405859017393899</v>
      </c>
      <c r="AX28">
        <v>10.405859017393899</v>
      </c>
      <c r="AY28">
        <v>10.405859017393899</v>
      </c>
      <c r="AZ28">
        <v>10.405859017393899</v>
      </c>
      <c r="BA28">
        <v>10.4113819095477</v>
      </c>
      <c r="BB28">
        <v>10.482885085574569</v>
      </c>
      <c r="BC28">
        <v>10.482885085574569</v>
      </c>
      <c r="BD28">
        <v>10.482885085574569</v>
      </c>
      <c r="BE28">
        <v>10.472904404302815</v>
      </c>
      <c r="BF28">
        <v>10.509716146098286</v>
      </c>
      <c r="BZ28">
        <v>6.2916111850865599</v>
      </c>
      <c r="CA28">
        <v>6.3270063270063304</v>
      </c>
      <c r="CB28">
        <v>6.3270063270063304</v>
      </c>
      <c r="CC28">
        <v>6.3270063270063304</v>
      </c>
      <c r="CD28">
        <v>6.3270063270063304</v>
      </c>
      <c r="CE28">
        <v>6.3270063270063304</v>
      </c>
      <c r="CF28">
        <v>6.30002681875074</v>
      </c>
      <c r="CG28">
        <v>6.3270063270063268</v>
      </c>
      <c r="CH28">
        <v>6.3270063270063268</v>
      </c>
      <c r="CI28">
        <v>6.3270063270063268</v>
      </c>
      <c r="CJ28">
        <v>6.0901749663526319</v>
      </c>
      <c r="CK28">
        <v>6.1238223418573314</v>
      </c>
      <c r="CV28">
        <v>11.0980905769628</v>
      </c>
      <c r="CW28">
        <v>11.1111111111111</v>
      </c>
      <c r="CX28">
        <v>11.1111111111111</v>
      </c>
      <c r="CY28">
        <v>11.1111111111111</v>
      </c>
      <c r="CZ28">
        <v>11.1111111111111</v>
      </c>
      <c r="DA28">
        <v>11.1111111111111</v>
      </c>
      <c r="DB28">
        <v>11.1124547918532</v>
      </c>
      <c r="DC28">
        <v>11.111111111111107</v>
      </c>
      <c r="DD28">
        <v>11.111111111111107</v>
      </c>
      <c r="DE28">
        <v>11.111111111111107</v>
      </c>
      <c r="DF28">
        <v>11.103448275862068</v>
      </c>
      <c r="DG28">
        <v>11.13964464186563</v>
      </c>
      <c r="DS28">
        <v>8.2954751953480095</v>
      </c>
      <c r="DT28">
        <v>10.0385189843565</v>
      </c>
      <c r="DU28">
        <v>10.055690642403301</v>
      </c>
      <c r="DV28">
        <v>10.055690642403301</v>
      </c>
      <c r="DW28">
        <v>10.055690642403301</v>
      </c>
      <c r="DX28">
        <v>10.055690642403301</v>
      </c>
      <c r="DY28">
        <v>10.0564360521207</v>
      </c>
      <c r="DZ28">
        <v>10.055690642403309</v>
      </c>
      <c r="EA28">
        <v>10.055690642403309</v>
      </c>
      <c r="EB28">
        <v>10.055690642403309</v>
      </c>
      <c r="EC28">
        <v>11.652475559760324</v>
      </c>
      <c r="ED28">
        <v>10.123514696685428</v>
      </c>
    </row>
    <row r="29" spans="1:134" x14ac:dyDescent="0.25">
      <c r="A29">
        <v>2005</v>
      </c>
      <c r="N29">
        <v>10.2354239470296</v>
      </c>
      <c r="O29">
        <v>10.4285451535773</v>
      </c>
      <c r="P29">
        <v>10.4285451535773</v>
      </c>
      <c r="Q29">
        <v>10.4285451535773</v>
      </c>
      <c r="R29">
        <v>11.311384954938299</v>
      </c>
      <c r="S29">
        <v>11.310035173386201</v>
      </c>
      <c r="T29">
        <v>11.310035223329802</v>
      </c>
      <c r="U29">
        <v>11.311384954938385</v>
      </c>
      <c r="V29">
        <v>11.310035223329802</v>
      </c>
      <c r="W29">
        <v>11.352391423859249</v>
      </c>
      <c r="X29">
        <v>11.395775941230477</v>
      </c>
      <c r="AV29">
        <v>10.9637000184263</v>
      </c>
      <c r="AW29">
        <v>11.157177077575</v>
      </c>
      <c r="AX29">
        <v>11.157177077575</v>
      </c>
      <c r="AY29">
        <v>11.157177077575</v>
      </c>
      <c r="AZ29">
        <v>12.0416436336834</v>
      </c>
      <c r="BA29">
        <v>10.718516962138001</v>
      </c>
      <c r="BB29">
        <v>10.806823420931309</v>
      </c>
      <c r="BC29">
        <v>10.806823420931309</v>
      </c>
      <c r="BD29">
        <v>10.806823420931309</v>
      </c>
      <c r="BE29">
        <v>10.848796619511312</v>
      </c>
      <c r="BF29">
        <v>10.900386669121696</v>
      </c>
      <c r="CA29">
        <v>5.2301910429063598</v>
      </c>
      <c r="CB29">
        <v>5.2301910429063598</v>
      </c>
      <c r="CC29">
        <v>5.2301910429063598</v>
      </c>
      <c r="CD29">
        <v>5.2301910429063598</v>
      </c>
      <c r="CE29">
        <v>5.2301910429063598</v>
      </c>
      <c r="CF29">
        <v>5.2307205433258002</v>
      </c>
      <c r="CG29">
        <v>5.2301910429063545</v>
      </c>
      <c r="CH29">
        <v>5.2301910429063545</v>
      </c>
      <c r="CI29">
        <v>5.2301910429063545</v>
      </c>
      <c r="CJ29">
        <v>5.0745321915635904</v>
      </c>
      <c r="CK29">
        <v>5.0729232720355109</v>
      </c>
      <c r="CW29">
        <v>11.6924984500929</v>
      </c>
      <c r="CX29">
        <v>11.6924984500929</v>
      </c>
      <c r="CY29">
        <v>11.6924984500929</v>
      </c>
      <c r="CZ29">
        <v>11.6924984500929</v>
      </c>
      <c r="DA29">
        <v>12.083075015499</v>
      </c>
      <c r="DB29">
        <v>12.082324661415701</v>
      </c>
      <c r="DC29">
        <v>12.083075015499075</v>
      </c>
      <c r="DD29">
        <v>12.083075015499075</v>
      </c>
      <c r="DE29">
        <v>12.083075015499075</v>
      </c>
      <c r="DF29">
        <v>12.067039106145257</v>
      </c>
      <c r="DG29">
        <v>12.133891213389118</v>
      </c>
      <c r="DT29">
        <v>10.015716530932901</v>
      </c>
      <c r="DU29">
        <v>10.498182595681</v>
      </c>
      <c r="DV29">
        <v>10.498182595681</v>
      </c>
      <c r="DW29">
        <v>10.498182595681</v>
      </c>
      <c r="DX29">
        <v>12.2300620055591</v>
      </c>
      <c r="DY29">
        <v>12.2298200688591</v>
      </c>
      <c r="DZ29">
        <v>12.23006200555913</v>
      </c>
      <c r="EA29">
        <v>12.23006200555913</v>
      </c>
      <c r="EB29">
        <v>12.23006200555913</v>
      </c>
      <c r="EC29">
        <v>12.321705973732524</v>
      </c>
      <c r="ED29">
        <v>12.358912472492362</v>
      </c>
    </row>
    <row r="30" spans="1:134" x14ac:dyDescent="0.25">
      <c r="A30">
        <v>2006</v>
      </c>
      <c r="O30">
        <v>11.092604930046599</v>
      </c>
      <c r="P30">
        <v>11.6505662891405</v>
      </c>
      <c r="Q30">
        <v>11.6505662891405</v>
      </c>
      <c r="R30">
        <v>12.673496364838</v>
      </c>
      <c r="S30">
        <v>12.6765342309837</v>
      </c>
      <c r="T30">
        <v>12.676534213193325</v>
      </c>
      <c r="U30">
        <v>12.673496364838059</v>
      </c>
      <c r="V30">
        <v>12.676534213193325</v>
      </c>
      <c r="W30">
        <v>12.688225129597635</v>
      </c>
      <c r="X30">
        <v>12.719479020690807</v>
      </c>
      <c r="AW30">
        <v>11.0567757977621</v>
      </c>
      <c r="AX30">
        <v>11.753004558640701</v>
      </c>
      <c r="AY30">
        <v>11.753004558640701</v>
      </c>
      <c r="AZ30">
        <v>12.7703313872214</v>
      </c>
      <c r="BA30">
        <v>13.259829415435799</v>
      </c>
      <c r="BB30">
        <v>13.272863443455105</v>
      </c>
      <c r="BC30">
        <v>13.272863443455105</v>
      </c>
      <c r="BD30">
        <v>13.272863443455105</v>
      </c>
      <c r="BE30">
        <v>13.275876357006716</v>
      </c>
      <c r="BF30">
        <v>13.307321932591748</v>
      </c>
      <c r="CB30">
        <v>5</v>
      </c>
      <c r="CC30">
        <v>5</v>
      </c>
      <c r="CD30">
        <v>5</v>
      </c>
      <c r="CE30">
        <v>5</v>
      </c>
      <c r="CF30">
        <v>4.9999999970234503</v>
      </c>
      <c r="CG30">
        <v>5.0000000000000027</v>
      </c>
      <c r="CH30">
        <v>5.0000000000000027</v>
      </c>
      <c r="CI30">
        <v>5.0000000000000027</v>
      </c>
      <c r="CJ30">
        <v>4.7690914578931514</v>
      </c>
      <c r="CK30">
        <v>4.7374773687386984</v>
      </c>
      <c r="CX30">
        <v>12.966252220248601</v>
      </c>
      <c r="CY30">
        <v>12.966252220248601</v>
      </c>
      <c r="CZ30">
        <v>12.966252220248601</v>
      </c>
      <c r="DA30">
        <v>13.3912273908955</v>
      </c>
      <c r="DB30">
        <v>13.3911249998007</v>
      </c>
      <c r="DC30">
        <v>13.391227390895507</v>
      </c>
      <c r="DD30">
        <v>13.391227390895507</v>
      </c>
      <c r="DE30">
        <v>13.391227390895507</v>
      </c>
      <c r="DF30">
        <v>13.409770687936184</v>
      </c>
      <c r="DG30">
        <v>13.449543328135444</v>
      </c>
      <c r="DU30">
        <v>10.764963880288899</v>
      </c>
      <c r="DV30">
        <v>12.1065531475748</v>
      </c>
      <c r="DW30">
        <v>12.1065531475748</v>
      </c>
      <c r="DX30">
        <v>14.136025909697</v>
      </c>
      <c r="DY30">
        <v>14.138255545322201</v>
      </c>
      <c r="DZ30">
        <v>14.136025909697079</v>
      </c>
      <c r="EA30">
        <v>14.136025909697079</v>
      </c>
      <c r="EB30">
        <v>14.136025909697079</v>
      </c>
      <c r="EC30">
        <v>14.119570000628649</v>
      </c>
      <c r="ED30">
        <v>14.133181703310594</v>
      </c>
    </row>
    <row r="31" spans="1:134" x14ac:dyDescent="0.25">
      <c r="A31">
        <v>2007</v>
      </c>
      <c r="P31">
        <v>11.9340642947714</v>
      </c>
      <c r="Q31">
        <v>13.0379652420377</v>
      </c>
      <c r="R31">
        <v>14.166300043994701</v>
      </c>
      <c r="S31">
        <v>14.162394985701701</v>
      </c>
      <c r="T31">
        <v>14.162394996733834</v>
      </c>
      <c r="U31">
        <v>14.166300043994726</v>
      </c>
      <c r="V31">
        <v>14.162394996733834</v>
      </c>
      <c r="W31">
        <v>14.194961664841191</v>
      </c>
      <c r="X31">
        <v>14.231388035688159</v>
      </c>
      <c r="AX31">
        <v>12.1782985982348</v>
      </c>
      <c r="AY31">
        <v>13.2537269153749</v>
      </c>
      <c r="AZ31">
        <v>14.364882601720799</v>
      </c>
      <c r="BA31">
        <v>14.6484461097641</v>
      </c>
      <c r="BB31">
        <v>14.641492800470168</v>
      </c>
      <c r="BC31">
        <v>14.641492800470168</v>
      </c>
      <c r="BD31">
        <v>14.641492800470168</v>
      </c>
      <c r="BE31">
        <v>14.675543199941465</v>
      </c>
      <c r="BF31">
        <v>14.704373946809277</v>
      </c>
      <c r="CC31">
        <v>3.6848072562358301</v>
      </c>
      <c r="CD31">
        <v>3.74149659863944</v>
      </c>
      <c r="CE31">
        <v>3.74149659863944</v>
      </c>
      <c r="CF31">
        <v>3.7439999977865801</v>
      </c>
      <c r="CG31">
        <v>3.7414965986394524</v>
      </c>
      <c r="CH31">
        <v>3.7414965986394524</v>
      </c>
      <c r="CI31">
        <v>3.7414965986394524</v>
      </c>
      <c r="CJ31">
        <v>3.5148372227023876</v>
      </c>
      <c r="CK31">
        <v>3.5148372227023876</v>
      </c>
      <c r="CY31">
        <v>13.3893474842767</v>
      </c>
      <c r="CZ31">
        <v>14.6619496855345</v>
      </c>
      <c r="DA31">
        <v>15.0634146341463</v>
      </c>
      <c r="DB31">
        <v>15.063329661350499</v>
      </c>
      <c r="DC31">
        <v>15.06341463414635</v>
      </c>
      <c r="DD31">
        <v>15.06341463414635</v>
      </c>
      <c r="DE31">
        <v>15.06341463414635</v>
      </c>
      <c r="DF31">
        <v>15.013431013431017</v>
      </c>
      <c r="DG31">
        <v>15.050807520494816</v>
      </c>
      <c r="DV31">
        <v>12.5539382083884</v>
      </c>
      <c r="DW31">
        <v>13.750647258500599</v>
      </c>
      <c r="DX31">
        <v>15.985088744227401</v>
      </c>
      <c r="DY31">
        <v>15.984031652886999</v>
      </c>
      <c r="DZ31">
        <v>15.985088744227449</v>
      </c>
      <c r="EA31">
        <v>15.985088744227449</v>
      </c>
      <c r="EB31">
        <v>15.985088744227449</v>
      </c>
      <c r="EC31">
        <v>16.057951853688106</v>
      </c>
      <c r="ED31">
        <v>16.069748131746479</v>
      </c>
    </row>
    <row r="32" spans="1:134" s="59" customFormat="1" x14ac:dyDescent="0.25">
      <c r="A32" s="59">
        <v>2008</v>
      </c>
      <c r="Q32" s="59">
        <v>8.9541405476740206</v>
      </c>
      <c r="R32" s="59">
        <v>9.6339113680154096</v>
      </c>
      <c r="S32" s="59">
        <v>9.6346682074588994</v>
      </c>
      <c r="T32" s="59">
        <v>9.634668211322623</v>
      </c>
      <c r="U32" s="59">
        <v>9.6339113680154149</v>
      </c>
      <c r="V32" s="59">
        <v>9.634668211322623</v>
      </c>
      <c r="W32" s="59">
        <v>9.6233774538013925</v>
      </c>
      <c r="X32" s="59">
        <v>9.6542893725992283</v>
      </c>
      <c r="AY32" s="59">
        <v>8.9129011132940299</v>
      </c>
      <c r="AZ32" s="59">
        <v>9.5893904616169294</v>
      </c>
      <c r="BA32" s="59">
        <v>9.8155695683379491</v>
      </c>
      <c r="BB32" s="59">
        <v>10.080102531239984</v>
      </c>
      <c r="BC32" s="59">
        <v>10.080102531239984</v>
      </c>
      <c r="BD32" s="59">
        <v>10.080102531239984</v>
      </c>
      <c r="BE32" s="59">
        <v>10.054226475279101</v>
      </c>
      <c r="BF32" s="59">
        <v>10.079202861522752</v>
      </c>
      <c r="CD32" s="59">
        <v>5.4918032786885203</v>
      </c>
      <c r="CE32" s="59">
        <v>5.3551912568306097</v>
      </c>
      <c r="CF32" s="59">
        <v>5.3784804809430904</v>
      </c>
      <c r="CG32" s="59">
        <v>5.3551912568306079</v>
      </c>
      <c r="CH32" s="59">
        <v>5.3551912568306079</v>
      </c>
      <c r="CI32" s="59">
        <v>5.3551912568306079</v>
      </c>
      <c r="CJ32" s="59">
        <v>5.1489006401335926</v>
      </c>
      <c r="CK32" s="59">
        <v>5.176732535485657</v>
      </c>
      <c r="CZ32" s="59">
        <v>9.2517997943092301</v>
      </c>
      <c r="DA32" s="59">
        <v>9.8779040189927105</v>
      </c>
      <c r="DB32" s="59">
        <v>9.8774621834328595</v>
      </c>
      <c r="DC32" s="59">
        <v>9.877904018992707</v>
      </c>
      <c r="DD32" s="59">
        <v>9.877904018992707</v>
      </c>
      <c r="DE32" s="59">
        <v>9.877904018992707</v>
      </c>
      <c r="DF32" s="59">
        <v>9.80084080003396</v>
      </c>
      <c r="DG32" s="59">
        <v>9.8391432350556975</v>
      </c>
      <c r="DW32" s="59">
        <v>9.4886449850791497</v>
      </c>
      <c r="DX32" s="59">
        <v>10.4000767533339</v>
      </c>
      <c r="DY32" s="59">
        <v>10.4029413366956</v>
      </c>
      <c r="DZ32" s="59">
        <v>10.400076753333982</v>
      </c>
      <c r="EA32" s="59">
        <v>10.400076753333982</v>
      </c>
      <c r="EB32" s="59">
        <v>10.400076753333982</v>
      </c>
      <c r="EC32" s="59">
        <v>10.456616669831009</v>
      </c>
      <c r="ED32" s="59">
        <v>-84.905570392979783</v>
      </c>
    </row>
    <row r="33" spans="1:134" x14ac:dyDescent="0.25">
      <c r="A33">
        <v>2009</v>
      </c>
      <c r="R33">
        <v>9.1095489162273005</v>
      </c>
      <c r="S33">
        <v>9.2141989349786293</v>
      </c>
      <c r="T33">
        <v>9.2141989396644099</v>
      </c>
      <c r="U33">
        <v>9.2149970708845892</v>
      </c>
      <c r="V33">
        <v>9.2141989396644099</v>
      </c>
      <c r="W33">
        <v>9.2335510965935583</v>
      </c>
      <c r="X33">
        <v>9.3998131714152269</v>
      </c>
      <c r="AZ33">
        <v>9.3030020944845297</v>
      </c>
      <c r="BA33">
        <v>8.9475680564876203</v>
      </c>
      <c r="BB33">
        <v>8.3420654325299779</v>
      </c>
      <c r="BC33">
        <v>8.3420654325299779</v>
      </c>
      <c r="BD33">
        <v>8.3420654325299779</v>
      </c>
      <c r="BE33">
        <v>8.3763260100863732</v>
      </c>
      <c r="BF33">
        <v>8.5412556574213649</v>
      </c>
      <c r="CE33">
        <v>4.2012448132780102</v>
      </c>
      <c r="CF33">
        <v>4.1835488732730299</v>
      </c>
      <c r="CG33">
        <v>4.2012448132780049</v>
      </c>
      <c r="CH33">
        <v>4.2012448132780049</v>
      </c>
      <c r="CI33">
        <v>4.2012448132780049</v>
      </c>
      <c r="CJ33">
        <v>3.996823716251976</v>
      </c>
      <c r="CK33">
        <v>3.9957660756814035</v>
      </c>
      <c r="DA33">
        <v>9.9390385060575497</v>
      </c>
      <c r="DB33">
        <v>9.9403790527665201</v>
      </c>
      <c r="DC33">
        <v>9.9390385060575621</v>
      </c>
      <c r="DD33">
        <v>9.9390385060575621</v>
      </c>
      <c r="DE33">
        <v>9.9390385060575621</v>
      </c>
      <c r="DF33">
        <v>10.070773871678854</v>
      </c>
      <c r="DG33">
        <v>10.290175970166631</v>
      </c>
      <c r="DX33">
        <v>9.3247588424437193</v>
      </c>
      <c r="DY33">
        <v>9.5637507558169901</v>
      </c>
      <c r="DZ33">
        <v>9.5637438081167936</v>
      </c>
      <c r="EA33">
        <v>9.5637438081167936</v>
      </c>
      <c r="EB33">
        <v>9.5637438081167936</v>
      </c>
      <c r="EC33">
        <v>9.4667182329938626</v>
      </c>
      <c r="ED33">
        <v>702.08530805687201</v>
      </c>
    </row>
    <row r="34" spans="1:134" x14ac:dyDescent="0.25">
      <c r="A34">
        <v>2010</v>
      </c>
      <c r="S34">
        <v>10.43906516</v>
      </c>
      <c r="T34">
        <v>10.44699</v>
      </c>
      <c r="U34">
        <v>10.44359813334764</v>
      </c>
      <c r="V34">
        <v>10.446989174609966</v>
      </c>
      <c r="W34">
        <v>10.631708228760619</v>
      </c>
      <c r="X34">
        <v>10.636140463229799</v>
      </c>
      <c r="BA34">
        <v>10.843179894803299</v>
      </c>
      <c r="BB34">
        <v>10.14991134275429</v>
      </c>
      <c r="BC34">
        <v>10.14991134275429</v>
      </c>
      <c r="BD34">
        <v>10.14991134275429</v>
      </c>
      <c r="BE34">
        <v>10.333761232349181</v>
      </c>
      <c r="BF34">
        <v>10.349620442638722</v>
      </c>
      <c r="CF34">
        <v>4.2712921011630298</v>
      </c>
      <c r="CG34">
        <v>4.2558486809357801</v>
      </c>
      <c r="CH34">
        <v>4.2558486809357801</v>
      </c>
      <c r="CI34">
        <v>4.2558486809357801</v>
      </c>
      <c r="CJ34">
        <v>4.250445405955726</v>
      </c>
      <c r="CK34">
        <v>4.2493638676844752</v>
      </c>
      <c r="DB34">
        <v>12.406937246500901</v>
      </c>
      <c r="DC34">
        <v>12.248192601951288</v>
      </c>
      <c r="DD34">
        <v>12.248192601951288</v>
      </c>
      <c r="DE34">
        <v>12.248192601951288</v>
      </c>
      <c r="DF34">
        <v>12.67699659182742</v>
      </c>
      <c r="DG34">
        <v>-92.980417018878541</v>
      </c>
      <c r="DY34">
        <v>9.5528744648834802</v>
      </c>
      <c r="DZ34">
        <v>9.7560975609756095</v>
      </c>
      <c r="EA34">
        <v>9.7560975609756095</v>
      </c>
      <c r="EB34">
        <v>9.7560975609756095</v>
      </c>
      <c r="EC34">
        <v>9.6843840778833243</v>
      </c>
      <c r="ED34">
        <v>9.6667454502481718</v>
      </c>
    </row>
    <row r="35" spans="1:134" x14ac:dyDescent="0.25">
      <c r="A35">
        <v>2011</v>
      </c>
      <c r="T35">
        <v>9.2945449999999994</v>
      </c>
      <c r="U35">
        <v>9.3006313744536175</v>
      </c>
      <c r="V35">
        <v>9.2998852160281302</v>
      </c>
      <c r="W35">
        <v>9.4845062264697351</v>
      </c>
      <c r="X35">
        <v>9.5364430080555831</v>
      </c>
      <c r="BB35">
        <v>9.5951219512195021</v>
      </c>
      <c r="BC35">
        <v>8.726829268292688</v>
      </c>
      <c r="BD35">
        <v>8.726829268292688</v>
      </c>
      <c r="BE35">
        <v>8.9296102385107528</v>
      </c>
      <c r="BF35">
        <v>8.9865323127603922</v>
      </c>
      <c r="CG35">
        <v>4.2730962043447205</v>
      </c>
      <c r="CH35">
        <v>4.2730962043447205</v>
      </c>
      <c r="CI35">
        <v>4.2730962043447205</v>
      </c>
      <c r="CJ35">
        <v>4.174804687499992</v>
      </c>
      <c r="CK35">
        <v>4.1737856968513602</v>
      </c>
      <c r="DC35">
        <v>10.286393196598299</v>
      </c>
      <c r="DD35">
        <v>10.286393196598301</v>
      </c>
      <c r="DE35">
        <v>10.286393196598299</v>
      </c>
      <c r="DF35">
        <v>10.577192927749534</v>
      </c>
      <c r="DG35">
        <v>1676.8690416457603</v>
      </c>
      <c r="DZ35">
        <v>9.4019873532068594</v>
      </c>
      <c r="EA35">
        <v>9.4128274616079484</v>
      </c>
      <c r="EB35">
        <v>9.4128274616079484</v>
      </c>
      <c r="EC35">
        <v>9.5057442468057669</v>
      </c>
      <c r="ED35">
        <v>9.4899425287356252</v>
      </c>
    </row>
    <row r="36" spans="1:134" x14ac:dyDescent="0.25">
      <c r="A36">
        <v>2012</v>
      </c>
      <c r="U36">
        <v>7.6516329704510024</v>
      </c>
      <c r="V36">
        <v>7.652553101618671</v>
      </c>
      <c r="W36">
        <v>7.7502975796852143</v>
      </c>
      <c r="X36">
        <v>7.8562621102694923</v>
      </c>
      <c r="BC36">
        <v>8.1385436762528638</v>
      </c>
      <c r="BD36">
        <v>8.4346538651352674</v>
      </c>
      <c r="BE36">
        <v>8.5180240320427281</v>
      </c>
      <c r="BF36">
        <v>8.6189269680401868</v>
      </c>
      <c r="CH36">
        <v>4.5329670329670355</v>
      </c>
      <c r="CI36">
        <v>4.5329670329670355</v>
      </c>
      <c r="CJ36">
        <v>4.4762127958753277</v>
      </c>
      <c r="CK36">
        <v>4.4751640112464779</v>
      </c>
      <c r="DD36">
        <v>7.9151783183080973</v>
      </c>
      <c r="DE36">
        <v>7.9151783183080973</v>
      </c>
      <c r="DF36">
        <v>8.1892783621443304</v>
      </c>
      <c r="DG36">
        <v>8.364160054217372</v>
      </c>
      <c r="EA36">
        <v>8.0581241743725229</v>
      </c>
      <c r="EB36">
        <v>8.0581241743725229</v>
      </c>
      <c r="EC36">
        <v>7.9615648592999442</v>
      </c>
      <c r="ED36">
        <v>8.011285348730409</v>
      </c>
    </row>
    <row r="37" spans="1:134" x14ac:dyDescent="0.25">
      <c r="A37">
        <v>2013</v>
      </c>
      <c r="V37">
        <v>7.6711906926459612</v>
      </c>
      <c r="W37">
        <v>7.6838099914078875</v>
      </c>
      <c r="X37">
        <v>7.7576351461701787</v>
      </c>
      <c r="BD37">
        <v>7.4144565352310732</v>
      </c>
      <c r="BE37">
        <v>7.0497047244094526</v>
      </c>
      <c r="BF37">
        <v>7.1329186446226958</v>
      </c>
      <c r="CI37">
        <v>4.0078843626806737</v>
      </c>
      <c r="CJ37">
        <v>3.813369223867205</v>
      </c>
      <c r="CK37">
        <v>3.8125140165956495</v>
      </c>
      <c r="DE37">
        <v>7.8468974938265195</v>
      </c>
      <c r="DF37">
        <v>7.8795777401277256</v>
      </c>
      <c r="DG37">
        <v>7.9869706840390879</v>
      </c>
      <c r="EB37">
        <v>8.2701711491442502</v>
      </c>
      <c r="EC37">
        <v>8.2553809826537048</v>
      </c>
      <c r="ED37">
        <v>8.3009354877900545</v>
      </c>
    </row>
    <row r="38" spans="1:134" x14ac:dyDescent="0.25">
      <c r="A38">
        <v>2014</v>
      </c>
      <c r="W38">
        <v>7.2685132413845404</v>
      </c>
      <c r="X38">
        <v>7.2976659593816455</v>
      </c>
      <c r="BE38">
        <v>7.7998697467723979</v>
      </c>
      <c r="BF38">
        <v>8.3081859505710671</v>
      </c>
      <c r="CJ38">
        <v>4.0622299049265367</v>
      </c>
      <c r="CK38">
        <v>4.0613523439187755</v>
      </c>
      <c r="DF38">
        <v>7.3040494829419194</v>
      </c>
      <c r="DG38">
        <v>7.3938223938223855</v>
      </c>
      <c r="EC38">
        <v>7.8467561521252769</v>
      </c>
      <c r="ED38">
        <v>7.8077235886361755</v>
      </c>
    </row>
    <row r="39" spans="1:134" x14ac:dyDescent="0.25">
      <c r="A39">
        <v>2015</v>
      </c>
      <c r="X39">
        <v>6.9143301080584685</v>
      </c>
      <c r="BF39">
        <v>6.3306764477675106</v>
      </c>
      <c r="CK39">
        <v>3.9028440938343394</v>
      </c>
      <c r="DG39">
        <v>6.0938342620888184</v>
      </c>
      <c r="ED39">
        <v>8.3400535886163194</v>
      </c>
    </row>
    <row r="40" spans="1:134" x14ac:dyDescent="0.25">
      <c r="A40">
        <v>2016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J1" zoomScale="88" workbookViewId="0">
      <selection activeCell="AC1" sqref="AC1"/>
    </sheetView>
  </sheetViews>
  <sheetFormatPr defaultColWidth="8.85546875" defaultRowHeight="15" x14ac:dyDescent="0.25"/>
  <cols>
    <col min="1" max="1" width="9.7109375" customWidth="1"/>
    <col min="2" max="2" width="23.7109375" customWidth="1"/>
    <col min="3" max="3" width="27.28515625" customWidth="1"/>
    <col min="4" max="8" width="31.42578125" customWidth="1"/>
    <col min="9" max="9" width="46.28515625" bestFit="1" customWidth="1"/>
    <col min="10" max="10" width="35" bestFit="1" customWidth="1"/>
    <col min="11" max="11" width="31.42578125" customWidth="1"/>
  </cols>
  <sheetData>
    <row r="1" spans="1:12" x14ac:dyDescent="0.25">
      <c r="A1" t="s">
        <v>107</v>
      </c>
      <c r="B1" t="s">
        <v>206</v>
      </c>
      <c r="C1" t="s">
        <v>207</v>
      </c>
      <c r="D1" t="s">
        <v>209</v>
      </c>
      <c r="E1" t="s">
        <v>210</v>
      </c>
      <c r="F1" t="s">
        <v>212</v>
      </c>
      <c r="G1" t="s">
        <v>215</v>
      </c>
      <c r="H1" t="s">
        <v>211</v>
      </c>
      <c r="I1" t="s">
        <v>216</v>
      </c>
      <c r="J1" t="s">
        <v>213</v>
      </c>
      <c r="K1" t="s">
        <v>208</v>
      </c>
      <c r="L1" s="31" t="s">
        <v>214</v>
      </c>
    </row>
    <row r="4" spans="1:12" x14ac:dyDescent="0.25">
      <c r="A4">
        <v>1978</v>
      </c>
      <c r="B4" s="55">
        <v>100</v>
      </c>
      <c r="C4" s="55">
        <v>100</v>
      </c>
      <c r="D4" s="55">
        <v>100</v>
      </c>
      <c r="E4" s="55">
        <v>100</v>
      </c>
      <c r="F4" s="55">
        <v>100</v>
      </c>
      <c r="G4" s="55">
        <v>100</v>
      </c>
      <c r="H4" s="55">
        <v>100</v>
      </c>
      <c r="I4">
        <v>100</v>
      </c>
      <c r="J4">
        <v>100</v>
      </c>
      <c r="K4">
        <v>100</v>
      </c>
    </row>
    <row r="5" spans="1:12" x14ac:dyDescent="0.25">
      <c r="A5">
        <v>1979</v>
      </c>
      <c r="B5" s="55">
        <v>107.6</v>
      </c>
      <c r="C5" s="55">
        <v>107.6</v>
      </c>
      <c r="D5" s="55">
        <v>106.1</v>
      </c>
      <c r="E5" s="55">
        <v>108.2</v>
      </c>
      <c r="F5" s="55">
        <v>108.7</v>
      </c>
      <c r="G5" s="55">
        <v>102</v>
      </c>
      <c r="H5" s="55">
        <v>107.8</v>
      </c>
      <c r="I5">
        <v>108.3</v>
      </c>
      <c r="J5">
        <v>108.7</v>
      </c>
      <c r="K5">
        <v>106.2</v>
      </c>
    </row>
    <row r="6" spans="1:12" x14ac:dyDescent="0.25">
      <c r="A6">
        <v>1980</v>
      </c>
      <c r="B6" s="55">
        <v>116</v>
      </c>
      <c r="C6" s="55">
        <v>116</v>
      </c>
      <c r="D6" s="55">
        <v>104.6</v>
      </c>
      <c r="E6" s="55">
        <v>122.8</v>
      </c>
      <c r="F6" s="55">
        <v>122.4</v>
      </c>
      <c r="G6" s="55">
        <v>129.19999999999999</v>
      </c>
      <c r="H6" s="55">
        <v>114.4</v>
      </c>
      <c r="I6">
        <v>112.9</v>
      </c>
      <c r="J6">
        <v>106.7</v>
      </c>
      <c r="K6">
        <v>113.1</v>
      </c>
    </row>
    <row r="7" spans="1:12" x14ac:dyDescent="0.25">
      <c r="A7">
        <v>1981</v>
      </c>
      <c r="B7" s="55">
        <v>121.9</v>
      </c>
      <c r="C7" s="55">
        <v>122</v>
      </c>
      <c r="D7" s="55">
        <v>111.9</v>
      </c>
      <c r="E7" s="55">
        <v>125.1</v>
      </c>
      <c r="F7" s="55">
        <v>124.5</v>
      </c>
      <c r="G7" s="55">
        <v>133.30000000000001</v>
      </c>
      <c r="H7" s="55">
        <v>125.3</v>
      </c>
      <c r="I7">
        <v>115</v>
      </c>
      <c r="J7">
        <v>138.19999999999999</v>
      </c>
      <c r="K7">
        <v>117.3</v>
      </c>
    </row>
    <row r="8" spans="1:12" x14ac:dyDescent="0.25">
      <c r="A8">
        <v>1982</v>
      </c>
      <c r="B8" s="55">
        <v>133.1</v>
      </c>
      <c r="C8" s="55">
        <v>132.9</v>
      </c>
      <c r="D8" s="55">
        <v>124.8</v>
      </c>
      <c r="E8" s="55">
        <v>132.1</v>
      </c>
      <c r="F8" s="55">
        <v>131.69999999999999</v>
      </c>
      <c r="G8" s="55">
        <v>137.9</v>
      </c>
      <c r="H8" s="55">
        <v>141.19999999999999</v>
      </c>
      <c r="I8">
        <v>128.1</v>
      </c>
      <c r="J8">
        <v>137.19999999999999</v>
      </c>
      <c r="K8">
        <v>126</v>
      </c>
    </row>
    <row r="9" spans="1:12" x14ac:dyDescent="0.25">
      <c r="A9">
        <v>1983</v>
      </c>
      <c r="B9" s="55">
        <v>147.80000000000001</v>
      </c>
      <c r="C9" s="55">
        <v>147.30000000000001</v>
      </c>
      <c r="D9" s="55">
        <v>135.1</v>
      </c>
      <c r="E9" s="55">
        <v>145.80000000000001</v>
      </c>
      <c r="F9" s="55">
        <v>144.5</v>
      </c>
      <c r="G9" s="55">
        <v>161.30000000000001</v>
      </c>
      <c r="H9" s="55">
        <v>161.9</v>
      </c>
      <c r="I9">
        <v>140.19999999999999</v>
      </c>
      <c r="J9">
        <v>166.3</v>
      </c>
      <c r="K9">
        <v>137.6</v>
      </c>
    </row>
    <row r="10" spans="1:12" x14ac:dyDescent="0.25">
      <c r="A10">
        <v>1984</v>
      </c>
      <c r="B10" s="55">
        <v>170.5</v>
      </c>
      <c r="C10" s="55">
        <v>169.6</v>
      </c>
      <c r="D10" s="55">
        <v>152.6</v>
      </c>
      <c r="E10" s="55">
        <v>166.9</v>
      </c>
      <c r="F10" s="55">
        <v>165.9</v>
      </c>
      <c r="G10" s="55">
        <v>178.8</v>
      </c>
      <c r="H10" s="55">
        <v>193.3</v>
      </c>
      <c r="I10">
        <v>161.1</v>
      </c>
      <c r="J10">
        <v>207.4</v>
      </c>
      <c r="K10">
        <v>156.4</v>
      </c>
    </row>
    <row r="11" spans="1:12" x14ac:dyDescent="0.25">
      <c r="A11">
        <v>1985</v>
      </c>
      <c r="B11" s="55">
        <v>192.9</v>
      </c>
      <c r="C11" s="55">
        <v>192.4</v>
      </c>
      <c r="D11" s="55">
        <v>155.4</v>
      </c>
      <c r="E11" s="55">
        <v>197.6</v>
      </c>
      <c r="F11" s="55">
        <v>195.9</v>
      </c>
      <c r="G11" s="55">
        <v>218.4</v>
      </c>
      <c r="H11" s="55">
        <v>228.3</v>
      </c>
      <c r="I11">
        <v>183.3</v>
      </c>
      <c r="J11">
        <v>277</v>
      </c>
      <c r="K11">
        <v>175.1</v>
      </c>
    </row>
    <row r="12" spans="1:12" x14ac:dyDescent="0.25">
      <c r="A12">
        <v>1986</v>
      </c>
      <c r="B12" s="55">
        <v>209.6</v>
      </c>
      <c r="C12" s="55">
        <v>209.6</v>
      </c>
      <c r="D12" s="55">
        <v>160.5</v>
      </c>
      <c r="E12" s="55">
        <v>217.8</v>
      </c>
      <c r="F12" s="55">
        <v>214.7</v>
      </c>
      <c r="G12" s="55">
        <v>253</v>
      </c>
      <c r="H12" s="55">
        <v>256.39999999999998</v>
      </c>
      <c r="I12">
        <v>208.8</v>
      </c>
      <c r="J12">
        <v>303.2</v>
      </c>
      <c r="K12">
        <v>187</v>
      </c>
    </row>
    <row r="13" spans="1:12" x14ac:dyDescent="0.25">
      <c r="A13">
        <v>1987</v>
      </c>
      <c r="B13" s="55">
        <v>233.9</v>
      </c>
      <c r="C13" s="55">
        <v>234.1</v>
      </c>
      <c r="D13" s="55">
        <v>168.1</v>
      </c>
      <c r="E13" s="55">
        <v>247.4</v>
      </c>
      <c r="F13" s="55">
        <v>242.9</v>
      </c>
      <c r="G13" s="55">
        <v>298.10000000000002</v>
      </c>
      <c r="H13" s="55">
        <v>290.39999999999998</v>
      </c>
      <c r="I13">
        <v>228.9</v>
      </c>
      <c r="J13">
        <v>347.8</v>
      </c>
      <c r="K13">
        <v>206.5</v>
      </c>
    </row>
    <row r="14" spans="1:12" x14ac:dyDescent="0.25">
      <c r="A14">
        <v>1988</v>
      </c>
      <c r="B14" s="55">
        <v>260.3</v>
      </c>
      <c r="C14" s="55">
        <v>260.39999999999998</v>
      </c>
      <c r="D14" s="55">
        <v>172.3</v>
      </c>
      <c r="E14" s="55">
        <v>282.8</v>
      </c>
      <c r="F14" s="55">
        <v>279.5</v>
      </c>
      <c r="G14" s="55">
        <v>321.8</v>
      </c>
      <c r="H14" s="55">
        <v>332.7</v>
      </c>
      <c r="I14">
        <v>257.5</v>
      </c>
      <c r="J14">
        <v>388.7</v>
      </c>
      <c r="K14">
        <v>226</v>
      </c>
    </row>
    <row r="15" spans="1:12" x14ac:dyDescent="0.25">
      <c r="A15">
        <v>1989</v>
      </c>
      <c r="B15" s="55">
        <v>271.39999999999998</v>
      </c>
      <c r="C15" s="55">
        <v>271.3</v>
      </c>
      <c r="D15" s="55">
        <v>177.6</v>
      </c>
      <c r="E15" s="55">
        <v>293.89999999999998</v>
      </c>
      <c r="F15" s="55">
        <v>293.60000000000002</v>
      </c>
      <c r="G15" s="55">
        <v>294.8</v>
      </c>
      <c r="H15" s="55">
        <v>352.2</v>
      </c>
      <c r="I15">
        <v>268.3</v>
      </c>
      <c r="J15">
        <v>347.1</v>
      </c>
      <c r="K15">
        <v>231.9</v>
      </c>
    </row>
    <row r="16" spans="1:12" x14ac:dyDescent="0.25">
      <c r="A16">
        <v>1990</v>
      </c>
      <c r="B16" s="55">
        <v>282.7</v>
      </c>
      <c r="C16" s="55">
        <v>281.89999999999998</v>
      </c>
      <c r="D16" s="55">
        <v>190.7</v>
      </c>
      <c r="E16" s="55">
        <v>302.8</v>
      </c>
      <c r="F16" s="55">
        <v>303.5</v>
      </c>
      <c r="G16" s="55">
        <v>298.3</v>
      </c>
      <c r="H16" s="55">
        <v>361.6</v>
      </c>
      <c r="I16">
        <v>290.7</v>
      </c>
      <c r="J16">
        <v>328.8</v>
      </c>
      <c r="K16">
        <v>237.5</v>
      </c>
    </row>
    <row r="17" spans="1:11" x14ac:dyDescent="0.25">
      <c r="A17">
        <v>1991</v>
      </c>
      <c r="B17" s="55">
        <v>308.7</v>
      </c>
      <c r="C17" s="55">
        <v>308.10000000000002</v>
      </c>
      <c r="D17" s="55">
        <v>195.2</v>
      </c>
      <c r="E17" s="55">
        <v>344.5</v>
      </c>
      <c r="F17" s="55">
        <v>346.9</v>
      </c>
      <c r="G17" s="55">
        <v>326.8</v>
      </c>
      <c r="H17" s="55">
        <v>394.8</v>
      </c>
      <c r="I17">
        <v>321.39999999999998</v>
      </c>
      <c r="J17">
        <v>345.8</v>
      </c>
      <c r="K17">
        <v>256</v>
      </c>
    </row>
    <row r="18" spans="1:11" x14ac:dyDescent="0.25">
      <c r="A18">
        <v>1992</v>
      </c>
      <c r="B18" s="55">
        <v>352.1</v>
      </c>
      <c r="C18" s="55">
        <v>351.9</v>
      </c>
      <c r="D18" s="55">
        <v>204.2</v>
      </c>
      <c r="E18" s="55">
        <v>416.9</v>
      </c>
      <c r="F18" s="55">
        <v>419.9</v>
      </c>
      <c r="G18" s="55">
        <v>395.4</v>
      </c>
      <c r="H18" s="55">
        <v>444.6</v>
      </c>
      <c r="I18">
        <v>353.7</v>
      </c>
      <c r="J18">
        <v>382.2</v>
      </c>
      <c r="K18">
        <v>288.8</v>
      </c>
    </row>
    <row r="19" spans="1:11" x14ac:dyDescent="0.25">
      <c r="A19">
        <v>1993</v>
      </c>
      <c r="B19" s="55">
        <v>399.9</v>
      </c>
      <c r="C19" s="55">
        <v>400.7</v>
      </c>
      <c r="D19" s="55">
        <v>213.7</v>
      </c>
      <c r="E19" s="55">
        <v>499.3</v>
      </c>
      <c r="F19" s="55">
        <v>503.7</v>
      </c>
      <c r="G19" s="55">
        <v>466.4</v>
      </c>
      <c r="H19" s="55">
        <v>498.7</v>
      </c>
      <c r="I19">
        <v>398</v>
      </c>
      <c r="J19">
        <v>414.9</v>
      </c>
      <c r="K19">
        <v>325.10000000000002</v>
      </c>
    </row>
    <row r="20" spans="1:11" x14ac:dyDescent="0.25">
      <c r="A20">
        <v>1994</v>
      </c>
      <c r="B20" s="55">
        <v>452.1</v>
      </c>
      <c r="C20" s="55">
        <v>453</v>
      </c>
      <c r="D20" s="55">
        <v>222.2</v>
      </c>
      <c r="E20" s="55">
        <v>589.79999999999995</v>
      </c>
      <c r="F20" s="55">
        <v>598.29999999999995</v>
      </c>
      <c r="G20" s="55">
        <v>530</v>
      </c>
      <c r="H20" s="55">
        <v>555.4</v>
      </c>
      <c r="I20">
        <v>432</v>
      </c>
      <c r="J20">
        <v>448.9</v>
      </c>
      <c r="K20">
        <v>363.4</v>
      </c>
    </row>
    <row r="21" spans="1:11" x14ac:dyDescent="0.25">
      <c r="A21">
        <v>1995</v>
      </c>
      <c r="B21" s="55">
        <v>494.5</v>
      </c>
      <c r="C21" s="55">
        <v>502.6</v>
      </c>
      <c r="D21" s="55">
        <v>233.1</v>
      </c>
      <c r="E21" s="55">
        <v>671.4</v>
      </c>
      <c r="F21" s="55">
        <v>682</v>
      </c>
      <c r="G21" s="55">
        <v>595.70000000000005</v>
      </c>
      <c r="H21" s="55">
        <v>611.4</v>
      </c>
      <c r="I21">
        <v>479.4</v>
      </c>
      <c r="J21">
        <v>485.9</v>
      </c>
      <c r="K21">
        <v>398.9</v>
      </c>
    </row>
    <row r="22" spans="1:11" x14ac:dyDescent="0.25">
      <c r="A22">
        <v>1996</v>
      </c>
      <c r="B22" s="55">
        <v>544.5</v>
      </c>
      <c r="C22" s="55">
        <v>552.5</v>
      </c>
      <c r="D22" s="55">
        <v>244.9</v>
      </c>
      <c r="E22" s="55">
        <v>752.6</v>
      </c>
      <c r="F22" s="55">
        <v>767.2</v>
      </c>
      <c r="G22" s="55">
        <v>646.4</v>
      </c>
      <c r="H22" s="55">
        <v>667.7</v>
      </c>
      <c r="I22">
        <v>532.29999999999995</v>
      </c>
      <c r="J22">
        <v>523</v>
      </c>
      <c r="K22">
        <v>433.9</v>
      </c>
    </row>
    <row r="23" spans="1:11" x14ac:dyDescent="0.25">
      <c r="A23">
        <v>1997</v>
      </c>
      <c r="B23" s="55">
        <v>596.9</v>
      </c>
      <c r="C23" s="55">
        <v>603.5</v>
      </c>
      <c r="D23" s="55">
        <v>253.3</v>
      </c>
      <c r="E23" s="55">
        <v>831.4</v>
      </c>
      <c r="F23" s="55">
        <v>854.1</v>
      </c>
      <c r="G23" s="55">
        <v>663.4</v>
      </c>
      <c r="H23" s="55">
        <v>737.4</v>
      </c>
      <c r="I23">
        <v>581.29999999999995</v>
      </c>
      <c r="J23">
        <v>568.79999999999995</v>
      </c>
      <c r="K23">
        <v>469.1</v>
      </c>
    </row>
    <row r="24" spans="1:11" x14ac:dyDescent="0.25">
      <c r="A24">
        <v>1998</v>
      </c>
      <c r="B24" s="55">
        <v>640.29999999999995</v>
      </c>
      <c r="C24" s="55">
        <v>650.79999999999995</v>
      </c>
      <c r="D24" s="55">
        <v>262</v>
      </c>
      <c r="E24" s="55">
        <v>905.5</v>
      </c>
      <c r="F24" s="55">
        <v>930</v>
      </c>
      <c r="G24" s="55">
        <v>723.2</v>
      </c>
      <c r="H24" s="55">
        <v>799.3</v>
      </c>
      <c r="I24">
        <v>642.9</v>
      </c>
      <c r="J24">
        <v>605.9</v>
      </c>
      <c r="K24">
        <v>501.1</v>
      </c>
    </row>
    <row r="25" spans="1:11" x14ac:dyDescent="0.25">
      <c r="A25">
        <v>1999</v>
      </c>
      <c r="B25" s="55">
        <v>691.4</v>
      </c>
      <c r="C25" s="55">
        <v>700.7</v>
      </c>
      <c r="D25" s="55">
        <v>269.2</v>
      </c>
      <c r="E25" s="55">
        <v>979.7</v>
      </c>
      <c r="F25" s="55">
        <v>1009.7</v>
      </c>
      <c r="G25" s="55">
        <v>754.3</v>
      </c>
      <c r="H25" s="55">
        <v>873.3</v>
      </c>
      <c r="I25">
        <v>721.1</v>
      </c>
      <c r="J25">
        <v>658.6</v>
      </c>
      <c r="K25">
        <v>534.79999999999995</v>
      </c>
    </row>
    <row r="26" spans="1:11" x14ac:dyDescent="0.25">
      <c r="A26">
        <v>2000</v>
      </c>
      <c r="B26" s="55">
        <v>751</v>
      </c>
      <c r="C26" s="55">
        <v>760.2</v>
      </c>
      <c r="D26" s="55">
        <v>275.39999999999998</v>
      </c>
      <c r="E26" s="55">
        <v>1072.5999999999999</v>
      </c>
      <c r="F26" s="55">
        <v>1109.2</v>
      </c>
      <c r="G26" s="55">
        <v>797.3</v>
      </c>
      <c r="H26" s="55">
        <v>958.6</v>
      </c>
      <c r="I26">
        <v>782.9</v>
      </c>
      <c r="J26">
        <v>720.7</v>
      </c>
      <c r="K26">
        <v>575.70000000000005</v>
      </c>
    </row>
    <row r="27" spans="1:11" x14ac:dyDescent="0.25">
      <c r="A27">
        <v>2001</v>
      </c>
      <c r="B27" s="55">
        <v>811.8</v>
      </c>
      <c r="C27" s="55">
        <v>823.6</v>
      </c>
      <c r="D27" s="55">
        <v>282.7</v>
      </c>
      <c r="E27" s="55">
        <v>1163.5999999999999</v>
      </c>
      <c r="F27" s="55">
        <v>1205.9000000000001</v>
      </c>
      <c r="G27" s="55">
        <v>851.5</v>
      </c>
      <c r="H27" s="55">
        <v>1057</v>
      </c>
      <c r="I27">
        <v>851.9</v>
      </c>
      <c r="J27">
        <v>786.2</v>
      </c>
      <c r="K27">
        <v>619.1</v>
      </c>
    </row>
    <row r="28" spans="1:11" x14ac:dyDescent="0.25">
      <c r="A28">
        <v>2002</v>
      </c>
      <c r="B28" s="55">
        <v>889.7</v>
      </c>
      <c r="C28" s="55">
        <v>898.8</v>
      </c>
      <c r="D28" s="55">
        <v>290.3</v>
      </c>
      <c r="E28" s="55">
        <v>1278.8</v>
      </c>
      <c r="F28" s="55">
        <v>1327</v>
      </c>
      <c r="G28" s="55">
        <v>926.6</v>
      </c>
      <c r="H28" s="55">
        <v>1167.8</v>
      </c>
      <c r="I28">
        <v>912.6</v>
      </c>
      <c r="J28">
        <v>855.5</v>
      </c>
      <c r="K28">
        <v>671.2</v>
      </c>
    </row>
    <row r="29" spans="1:11" x14ac:dyDescent="0.25">
      <c r="A29">
        <v>2003</v>
      </c>
      <c r="B29" s="55">
        <v>982.9</v>
      </c>
      <c r="C29" s="55">
        <v>989</v>
      </c>
      <c r="D29" s="55">
        <v>297.2</v>
      </c>
      <c r="E29" s="55">
        <v>1440.8</v>
      </c>
      <c r="F29" s="55">
        <v>1496.2</v>
      </c>
      <c r="G29" s="55">
        <v>1038.5</v>
      </c>
      <c r="H29" s="55">
        <v>1279.2</v>
      </c>
      <c r="I29">
        <v>968.5</v>
      </c>
      <c r="J29" s="30">
        <v>940.5</v>
      </c>
      <c r="K29">
        <v>734</v>
      </c>
    </row>
    <row r="30" spans="1:11" x14ac:dyDescent="0.25">
      <c r="A30">
        <v>2004</v>
      </c>
      <c r="B30" s="55">
        <v>1086.2</v>
      </c>
      <c r="C30" s="55">
        <v>1089</v>
      </c>
      <c r="D30" s="55">
        <v>315.39999999999998</v>
      </c>
      <c r="E30" s="55">
        <v>1601.3</v>
      </c>
      <c r="F30" s="55">
        <v>1669.1</v>
      </c>
      <c r="G30" s="55">
        <v>1123.2</v>
      </c>
      <c r="H30" s="55">
        <v>1408.7</v>
      </c>
      <c r="I30" s="30">
        <v>1108.8</v>
      </c>
      <c r="J30" s="30">
        <v>1002.2</v>
      </c>
      <c r="K30">
        <v>803.4</v>
      </c>
    </row>
    <row r="31" spans="1:11" x14ac:dyDescent="0.25">
      <c r="A31">
        <v>2005</v>
      </c>
      <c r="B31" s="55">
        <v>1204.5999999999999</v>
      </c>
      <c r="C31" s="55">
        <v>1213.0999999999999</v>
      </c>
      <c r="D31" s="55">
        <v>331.4</v>
      </c>
      <c r="E31" s="55">
        <v>1795.6</v>
      </c>
      <c r="F31" s="55">
        <v>1863.5</v>
      </c>
      <c r="G31" s="55">
        <v>1302.9000000000001</v>
      </c>
      <c r="H31" s="55">
        <v>1582.8</v>
      </c>
      <c r="I31" s="30">
        <v>1233</v>
      </c>
      <c r="J31" s="30">
        <v>1132.8</v>
      </c>
      <c r="K31">
        <v>889.7</v>
      </c>
    </row>
    <row r="32" spans="1:11" x14ac:dyDescent="0.25">
      <c r="A32">
        <v>2006</v>
      </c>
      <c r="B32" s="55">
        <v>1364.9</v>
      </c>
      <c r="C32" s="55">
        <v>1367.4</v>
      </c>
      <c r="D32" s="55">
        <v>347.1</v>
      </c>
      <c r="E32" s="55">
        <v>2037.1</v>
      </c>
      <c r="F32" s="55">
        <v>2104.4</v>
      </c>
      <c r="G32" s="55">
        <v>1527.4</v>
      </c>
      <c r="H32" s="55">
        <v>1806.5</v>
      </c>
      <c r="I32" s="30">
        <v>1355.9</v>
      </c>
      <c r="J32" s="30">
        <v>1353.3</v>
      </c>
      <c r="K32">
        <v>997.3</v>
      </c>
    </row>
    <row r="33" spans="1:11" x14ac:dyDescent="0.25">
      <c r="A33">
        <v>2007</v>
      </c>
      <c r="B33" s="55">
        <v>1565.6</v>
      </c>
      <c r="C33" s="55">
        <v>1562</v>
      </c>
      <c r="D33" s="55">
        <v>359.3</v>
      </c>
      <c r="E33" s="55">
        <v>2343.6999999999998</v>
      </c>
      <c r="F33" s="55">
        <v>2438.9</v>
      </c>
      <c r="G33" s="55">
        <v>1774.7</v>
      </c>
      <c r="H33" s="55">
        <v>2096.8000000000002</v>
      </c>
      <c r="I33" s="30">
        <v>1516</v>
      </c>
      <c r="J33" s="30">
        <v>1626.9</v>
      </c>
      <c r="K33" s="30">
        <v>1133.3</v>
      </c>
    </row>
    <row r="34" spans="1:11" x14ac:dyDescent="0.25">
      <c r="A34">
        <v>2008</v>
      </c>
      <c r="B34" s="55">
        <v>1723.4</v>
      </c>
      <c r="C34" s="55">
        <v>1712.8</v>
      </c>
      <c r="D34" s="55">
        <v>377.9</v>
      </c>
      <c r="E34" s="55">
        <v>2574.3000000000002</v>
      </c>
      <c r="F34" s="55">
        <v>2660.1</v>
      </c>
      <c r="G34" s="55">
        <v>1943.5</v>
      </c>
      <c r="H34" s="55">
        <v>2316.5</v>
      </c>
      <c r="I34" s="30">
        <v>1627</v>
      </c>
      <c r="J34">
        <v>1884.7</v>
      </c>
      <c r="K34" s="30">
        <v>1236.3</v>
      </c>
    </row>
    <row r="35" spans="1:11" x14ac:dyDescent="0.25">
      <c r="A35">
        <v>2009</v>
      </c>
      <c r="B35" s="55">
        <v>1870.6</v>
      </c>
      <c r="C35" s="55">
        <v>1873.8</v>
      </c>
      <c r="D35" s="55">
        <v>393</v>
      </c>
      <c r="E35" s="55">
        <v>2839.2</v>
      </c>
      <c r="F35" s="55">
        <v>2901.9</v>
      </c>
      <c r="G35" s="55">
        <v>2311.8000000000002</v>
      </c>
      <c r="H35" s="55">
        <v>2538.6</v>
      </c>
      <c r="I35">
        <v>1681.9</v>
      </c>
      <c r="J35">
        <v>2109.1</v>
      </c>
      <c r="K35" s="30">
        <v>1345.8</v>
      </c>
    </row>
    <row r="36" spans="1:11" x14ac:dyDescent="0.25">
      <c r="A36">
        <v>2010</v>
      </c>
      <c r="B36" s="55">
        <v>2064.1999999999998</v>
      </c>
      <c r="C36" s="55">
        <v>2073.1</v>
      </c>
      <c r="D36" s="55">
        <v>409.7</v>
      </c>
      <c r="E36" s="55">
        <v>3199.3</v>
      </c>
      <c r="F36" s="55">
        <v>3266.9</v>
      </c>
      <c r="G36" s="55">
        <v>2631.4</v>
      </c>
      <c r="H36" s="55">
        <v>2784</v>
      </c>
      <c r="I36">
        <v>1841.1</v>
      </c>
      <c r="J36">
        <v>2417</v>
      </c>
      <c r="K36" s="30">
        <v>1481.8</v>
      </c>
    </row>
    <row r="37" spans="1:11" x14ac:dyDescent="0.25">
      <c r="A37">
        <v>2011</v>
      </c>
      <c r="B37" s="55">
        <v>2249.6999999999998</v>
      </c>
      <c r="C37" s="55">
        <v>2270.8000000000002</v>
      </c>
      <c r="D37" s="55">
        <v>426.8</v>
      </c>
      <c r="E37" s="55">
        <v>3541.3</v>
      </c>
      <c r="F37" s="55">
        <v>3624.4</v>
      </c>
      <c r="G37" s="55">
        <v>2887.3</v>
      </c>
      <c r="H37" s="55">
        <v>3048.2</v>
      </c>
      <c r="I37">
        <v>2019</v>
      </c>
      <c r="J37">
        <v>2718.2</v>
      </c>
      <c r="K37" s="30">
        <v>1615.4</v>
      </c>
    </row>
    <row r="38" spans="1:11" x14ac:dyDescent="0.25">
      <c r="A38">
        <v>2012</v>
      </c>
      <c r="B38" s="55">
        <v>2443.6</v>
      </c>
      <c r="C38" s="55">
        <v>2449.1999999999998</v>
      </c>
      <c r="D38" s="55">
        <v>445.9</v>
      </c>
      <c r="E38" s="55">
        <v>3837.5</v>
      </c>
      <c r="F38" s="55">
        <v>3918.9</v>
      </c>
      <c r="G38" s="55">
        <v>3168.9</v>
      </c>
      <c r="H38" s="55">
        <v>3292.4</v>
      </c>
      <c r="I38" s="30">
        <v>2141.9</v>
      </c>
      <c r="J38" s="30">
        <v>2998.2</v>
      </c>
      <c r="K38" s="30">
        <v>1733.8</v>
      </c>
    </row>
    <row r="39" spans="1:11" x14ac:dyDescent="0.25">
      <c r="A39">
        <v>2013</v>
      </c>
      <c r="B39" s="55">
        <v>2617.9</v>
      </c>
      <c r="C39" s="55">
        <v>2639.2</v>
      </c>
      <c r="D39" s="55">
        <v>462.9</v>
      </c>
      <c r="E39" s="55">
        <v>4144</v>
      </c>
      <c r="F39" s="55">
        <v>4221.8999999999996</v>
      </c>
      <c r="G39" s="55">
        <v>3475.6</v>
      </c>
      <c r="H39" s="55">
        <v>3565.7</v>
      </c>
      <c r="I39" s="30">
        <v>2283.1999999999998</v>
      </c>
      <c r="J39" s="30">
        <v>3313.4</v>
      </c>
      <c r="K39" s="30">
        <v>1859.1</v>
      </c>
    </row>
    <row r="40" spans="1:11" x14ac:dyDescent="0.25">
      <c r="A40">
        <v>2014</v>
      </c>
      <c r="B40" s="55">
        <v>2835.4</v>
      </c>
      <c r="C40" s="55">
        <v>2831.8</v>
      </c>
      <c r="D40" s="55">
        <v>481.7</v>
      </c>
      <c r="E40" s="55">
        <v>4450.3999999999996</v>
      </c>
      <c r="F40" s="55">
        <v>4519.1000000000004</v>
      </c>
      <c r="G40" s="55">
        <v>3791.8</v>
      </c>
      <c r="H40" s="55">
        <v>3844.1</v>
      </c>
      <c r="I40" s="30">
        <v>2431.5</v>
      </c>
      <c r="J40" s="30">
        <v>3636.1</v>
      </c>
      <c r="K40" s="30">
        <v>1984.7</v>
      </c>
    </row>
    <row r="41" spans="1:11" x14ac:dyDescent="0.25">
      <c r="A41">
        <v>2015</v>
      </c>
      <c r="B41" s="55">
        <v>3014.9</v>
      </c>
      <c r="C41" s="55">
        <v>3027.6</v>
      </c>
      <c r="D41" s="55">
        <v>500.5</v>
      </c>
      <c r="E41" s="55">
        <v>4721.6000000000004</v>
      </c>
      <c r="F41" s="55">
        <v>4789.3999999999996</v>
      </c>
      <c r="G41" s="55">
        <v>4047.8</v>
      </c>
      <c r="H41" s="55">
        <v>4164.7</v>
      </c>
      <c r="I41" s="30">
        <v>2544</v>
      </c>
      <c r="J41" s="30">
        <v>3857.8</v>
      </c>
      <c r="K41" s="30">
        <v>2111.1999999999998</v>
      </c>
    </row>
    <row r="43" spans="1:11" x14ac:dyDescent="0.25">
      <c r="A43" s="31" t="s">
        <v>308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102" workbookViewId="0">
      <selection activeCell="M1" sqref="M1"/>
    </sheetView>
  </sheetViews>
  <sheetFormatPr defaultColWidth="8.85546875" defaultRowHeight="15" x14ac:dyDescent="0.25"/>
  <cols>
    <col min="1" max="1" width="19.7109375" customWidth="1"/>
    <col min="2" max="2" width="24.42578125" bestFit="1" customWidth="1"/>
    <col min="3" max="3" width="25.28515625" bestFit="1" customWidth="1"/>
    <col min="4" max="4" width="18.85546875" bestFit="1" customWidth="1"/>
    <col min="5" max="5" width="20.7109375" bestFit="1" customWidth="1"/>
    <col min="6" max="6" width="18.42578125" bestFit="1" customWidth="1"/>
  </cols>
  <sheetData>
    <row r="1" spans="1:6" x14ac:dyDescent="0.25">
      <c r="A1" t="s">
        <v>107</v>
      </c>
      <c r="B1" t="s">
        <v>293</v>
      </c>
      <c r="C1" t="s">
        <v>289</v>
      </c>
      <c r="D1" t="s">
        <v>325</v>
      </c>
      <c r="E1" t="s">
        <v>326</v>
      </c>
      <c r="F1" t="s">
        <v>327</v>
      </c>
    </row>
    <row r="2" spans="1:6" x14ac:dyDescent="0.25">
      <c r="A2">
        <v>1978</v>
      </c>
    </row>
    <row r="3" spans="1:6" x14ac:dyDescent="0.25">
      <c r="A3">
        <v>1979</v>
      </c>
      <c r="B3">
        <v>7.5999999999999943</v>
      </c>
      <c r="C3">
        <v>7.5999999999999943</v>
      </c>
      <c r="D3">
        <v>6.0999999999999943</v>
      </c>
      <c r="E3" s="58">
        <v>8.2000000000000028</v>
      </c>
      <c r="F3">
        <v>7.7999999999999972</v>
      </c>
    </row>
    <row r="4" spans="1:6" x14ac:dyDescent="0.25">
      <c r="A4">
        <v>1980</v>
      </c>
      <c r="B4">
        <v>7.8066914498141324</v>
      </c>
      <c r="C4">
        <v>7.8066914498141324</v>
      </c>
      <c r="D4">
        <v>-1.4137606032045242</v>
      </c>
      <c r="E4">
        <v>13.493530499075778</v>
      </c>
      <c r="F4">
        <v>6.1224489795918453</v>
      </c>
    </row>
    <row r="5" spans="1:6" x14ac:dyDescent="0.25">
      <c r="A5">
        <v>1981</v>
      </c>
      <c r="B5">
        <v>5.0862068965517286</v>
      </c>
      <c r="C5">
        <v>5.1724137931034484</v>
      </c>
      <c r="D5">
        <v>6.978967495219897</v>
      </c>
      <c r="E5">
        <v>1.8729641693811052</v>
      </c>
      <c r="F5">
        <v>9.5279720279720195</v>
      </c>
    </row>
    <row r="6" spans="1:6" x14ac:dyDescent="0.25">
      <c r="A6">
        <v>1982</v>
      </c>
      <c r="B6">
        <v>9.1878589007383002</v>
      </c>
      <c r="C6">
        <v>8.9344262295082011</v>
      </c>
      <c r="D6">
        <v>11.52815013404825</v>
      </c>
      <c r="E6">
        <v>5.5955235811350921</v>
      </c>
      <c r="F6">
        <v>12.689545091779722</v>
      </c>
    </row>
    <row r="7" spans="1:6" x14ac:dyDescent="0.25">
      <c r="A7">
        <v>1983</v>
      </c>
      <c r="B7">
        <v>11.044327573253208</v>
      </c>
      <c r="C7">
        <v>10.8352144469526</v>
      </c>
      <c r="D7">
        <v>8.253205128205126</v>
      </c>
      <c r="E7">
        <v>10.370931112793352</v>
      </c>
      <c r="F7">
        <v>14.66005665722381</v>
      </c>
    </row>
    <row r="8" spans="1:6" x14ac:dyDescent="0.25">
      <c r="A8">
        <v>1984</v>
      </c>
      <c r="B8">
        <v>15.358592692828138</v>
      </c>
      <c r="C8">
        <v>15.139171758316348</v>
      </c>
      <c r="D8">
        <v>12.95336787564767</v>
      </c>
      <c r="E8">
        <v>14.471879286694097</v>
      </c>
      <c r="F8">
        <v>19.394688079061151</v>
      </c>
    </row>
    <row r="9" spans="1:6" x14ac:dyDescent="0.25">
      <c r="A9">
        <v>1985</v>
      </c>
      <c r="B9">
        <v>13.137829912023463</v>
      </c>
      <c r="C9">
        <v>13.443396226415102</v>
      </c>
      <c r="D9">
        <v>1.8348623853211083</v>
      </c>
      <c r="E9">
        <v>18.394248052726176</v>
      </c>
      <c r="F9">
        <v>18.106570098292806</v>
      </c>
    </row>
    <row r="10" spans="1:6" x14ac:dyDescent="0.25">
      <c r="A10">
        <v>1986</v>
      </c>
      <c r="B10">
        <v>8.6573354069465971</v>
      </c>
      <c r="C10">
        <v>8.9397089397089324</v>
      </c>
      <c r="D10">
        <v>3.281853281853278</v>
      </c>
      <c r="E10">
        <v>10.222672064777337</v>
      </c>
      <c r="F10">
        <v>12.308366184844486</v>
      </c>
    </row>
    <row r="11" spans="1:6" x14ac:dyDescent="0.25">
      <c r="A11">
        <v>1987</v>
      </c>
      <c r="B11">
        <v>11.593511450381685</v>
      </c>
      <c r="C11">
        <v>11.688931297709924</v>
      </c>
      <c r="D11">
        <v>4.735202492211835</v>
      </c>
      <c r="E11">
        <v>13.590449954086314</v>
      </c>
      <c r="F11">
        <v>13.260530421216851</v>
      </c>
    </row>
    <row r="12" spans="1:6" x14ac:dyDescent="0.25">
      <c r="A12">
        <v>1988</v>
      </c>
      <c r="B12">
        <v>11.286874732791793</v>
      </c>
      <c r="C12">
        <v>11.234515164459626</v>
      </c>
      <c r="D12">
        <v>2.4985127900059592</v>
      </c>
      <c r="E12">
        <v>14.308811641067098</v>
      </c>
      <c r="F12">
        <v>14.566115702479344</v>
      </c>
    </row>
    <row r="13" spans="1:6" x14ac:dyDescent="0.25">
      <c r="A13">
        <v>1989</v>
      </c>
      <c r="B13">
        <v>4.2643104110641437</v>
      </c>
      <c r="C13">
        <v>4.1858678955453286</v>
      </c>
      <c r="D13">
        <v>3.0760301799187362</v>
      </c>
      <c r="E13">
        <v>3.9250353606789128</v>
      </c>
      <c r="F13">
        <v>5.8611361587015329</v>
      </c>
    </row>
    <row r="14" spans="1:6" x14ac:dyDescent="0.25">
      <c r="A14">
        <v>1990</v>
      </c>
      <c r="B14">
        <v>4.1635961680176905</v>
      </c>
      <c r="C14">
        <v>3.9071138960560137</v>
      </c>
      <c r="D14">
        <v>7.3761261261261231</v>
      </c>
      <c r="E14">
        <v>3.0282408982647278</v>
      </c>
      <c r="F14">
        <v>2.6689381033503787</v>
      </c>
    </row>
    <row r="15" spans="1:6" x14ac:dyDescent="0.25">
      <c r="A15">
        <v>1991</v>
      </c>
      <c r="B15">
        <v>9.1970286522815705</v>
      </c>
      <c r="C15">
        <v>9.2940759134445017</v>
      </c>
      <c r="D15">
        <v>2.3597273203985321</v>
      </c>
      <c r="E15">
        <v>13.771466314398939</v>
      </c>
      <c r="F15">
        <v>9.1814159292035367</v>
      </c>
    </row>
    <row r="16" spans="1:6" x14ac:dyDescent="0.25">
      <c r="A16">
        <v>1992</v>
      </c>
      <c r="B16">
        <v>14.058956916099785</v>
      </c>
      <c r="C16">
        <v>14.216163583252175</v>
      </c>
      <c r="D16">
        <v>4.610655737704918</v>
      </c>
      <c r="E16">
        <v>21.015965166908558</v>
      </c>
      <c r="F16">
        <v>12.613981762917936</v>
      </c>
    </row>
    <row r="17" spans="1:6" x14ac:dyDescent="0.25">
      <c r="A17">
        <v>1993</v>
      </c>
      <c r="B17">
        <v>13.57568872479408</v>
      </c>
      <c r="C17">
        <v>13.867576015913615</v>
      </c>
      <c r="D17">
        <v>4.6523016650342797</v>
      </c>
      <c r="E17">
        <v>19.764931638282572</v>
      </c>
      <c r="F17">
        <v>12.168241115609527</v>
      </c>
    </row>
    <row r="18" spans="1:6" x14ac:dyDescent="0.25">
      <c r="A18">
        <v>1994</v>
      </c>
      <c r="B18">
        <v>13.053263315828969</v>
      </c>
      <c r="C18">
        <v>13.05215872223609</v>
      </c>
      <c r="D18">
        <v>3.9775386055217599</v>
      </c>
      <c r="E18">
        <v>18.125375525736018</v>
      </c>
      <c r="F18">
        <v>11.369560858231399</v>
      </c>
    </row>
    <row r="19" spans="1:6" x14ac:dyDescent="0.25">
      <c r="A19">
        <v>1995</v>
      </c>
      <c r="B19">
        <v>9.3784560937845551</v>
      </c>
      <c r="C19">
        <v>10.949227373068437</v>
      </c>
      <c r="D19">
        <v>4.9054905490549086</v>
      </c>
      <c r="E19">
        <v>13.835198372329607</v>
      </c>
      <c r="F19">
        <v>10.082823190493338</v>
      </c>
    </row>
    <row r="20" spans="1:6" x14ac:dyDescent="0.25">
      <c r="A20">
        <v>1996</v>
      </c>
      <c r="B20">
        <v>10.111223458038422</v>
      </c>
      <c r="C20">
        <v>9.9283724631913994</v>
      </c>
      <c r="D20">
        <v>5.0622050622050674</v>
      </c>
      <c r="E20">
        <v>12.094131665177249</v>
      </c>
      <c r="F20">
        <v>9.2083742230945482</v>
      </c>
    </row>
    <row r="21" spans="1:6" x14ac:dyDescent="0.25">
      <c r="A21">
        <v>1997</v>
      </c>
      <c r="B21">
        <v>9.6235078053259837</v>
      </c>
      <c r="C21">
        <v>9.2307692307692317</v>
      </c>
      <c r="D21">
        <v>3.429971416904861</v>
      </c>
      <c r="E21">
        <v>10.470369386128082</v>
      </c>
      <c r="F21">
        <v>10.438819829264629</v>
      </c>
    </row>
    <row r="22" spans="1:6" x14ac:dyDescent="0.25">
      <c r="A22">
        <v>1998</v>
      </c>
      <c r="B22">
        <v>7.2708996481822723</v>
      </c>
      <c r="C22">
        <v>7.8376139188069516</v>
      </c>
      <c r="D22">
        <v>3.434662455586257</v>
      </c>
      <c r="E22">
        <v>8.9126774115949026</v>
      </c>
      <c r="F22">
        <v>8.3943585570924828</v>
      </c>
    </row>
    <row r="23" spans="1:6" x14ac:dyDescent="0.25">
      <c r="A23">
        <v>1999</v>
      </c>
      <c r="B23">
        <v>7.9806340777760472</v>
      </c>
      <c r="C23">
        <v>7.6674861708666402</v>
      </c>
      <c r="D23">
        <v>2.7480916030534308</v>
      </c>
      <c r="E23">
        <v>8.1943677526228651</v>
      </c>
      <c r="F23">
        <v>9.2581008382334549</v>
      </c>
    </row>
    <row r="24" spans="1:6" x14ac:dyDescent="0.25">
      <c r="A24">
        <v>2000</v>
      </c>
      <c r="B24">
        <v>8.6201909169800448</v>
      </c>
      <c r="C24">
        <v>8.4915084915084904</v>
      </c>
      <c r="D24">
        <v>2.3031203566121801</v>
      </c>
      <c r="E24">
        <v>9.4824946412166842</v>
      </c>
      <c r="F24">
        <v>9.767548379709158</v>
      </c>
    </row>
    <row r="25" spans="1:6" x14ac:dyDescent="0.25">
      <c r="A25">
        <v>2001</v>
      </c>
      <c r="B25">
        <v>8.0958721704394083</v>
      </c>
      <c r="C25">
        <v>8.339910549855297</v>
      </c>
      <c r="D25">
        <v>2.6506899055918707</v>
      </c>
      <c r="E25">
        <v>8.4840574305426077</v>
      </c>
      <c r="F25">
        <v>10.264969747548506</v>
      </c>
    </row>
    <row r="26" spans="1:6" x14ac:dyDescent="0.25">
      <c r="A26">
        <v>2002</v>
      </c>
      <c r="B26">
        <v>9.5959595959596076</v>
      </c>
      <c r="C26">
        <v>9.1306459446333079</v>
      </c>
      <c r="D26">
        <v>2.6883622214361593</v>
      </c>
      <c r="E26">
        <v>9.9003093846682759</v>
      </c>
      <c r="F26">
        <v>10.482497634815511</v>
      </c>
    </row>
    <row r="27" spans="1:6" x14ac:dyDescent="0.25">
      <c r="A27">
        <v>2003</v>
      </c>
      <c r="B27">
        <v>10.475441159941546</v>
      </c>
      <c r="C27">
        <v>10.035603026257238</v>
      </c>
      <c r="D27">
        <v>2.3768515328969952</v>
      </c>
      <c r="E27">
        <v>12.668126368470443</v>
      </c>
      <c r="F27">
        <v>9.5393046754581352</v>
      </c>
    </row>
    <row r="28" spans="1:6" x14ac:dyDescent="0.25">
      <c r="A28">
        <v>2004</v>
      </c>
      <c r="B28">
        <v>10.509716146098286</v>
      </c>
      <c r="C28">
        <v>10.111223458038422</v>
      </c>
      <c r="D28">
        <v>6.1238223418573314</v>
      </c>
      <c r="E28">
        <v>11.13964464186563</v>
      </c>
      <c r="F28">
        <v>10.123514696685428</v>
      </c>
    </row>
    <row r="29" spans="1:6" x14ac:dyDescent="0.25">
      <c r="A29">
        <v>2005</v>
      </c>
      <c r="B29">
        <v>10.900386669121696</v>
      </c>
      <c r="C29">
        <v>11.395775941230477</v>
      </c>
      <c r="D29">
        <v>5.0729232720355109</v>
      </c>
      <c r="E29">
        <v>12.133891213389118</v>
      </c>
      <c r="F29">
        <v>12.358912472492362</v>
      </c>
    </row>
    <row r="30" spans="1:6" x14ac:dyDescent="0.25">
      <c r="A30">
        <v>2006</v>
      </c>
      <c r="B30">
        <v>13.307321932591748</v>
      </c>
      <c r="C30">
        <v>12.719479020690807</v>
      </c>
      <c r="D30">
        <v>4.7374773687386984</v>
      </c>
      <c r="E30">
        <v>13.449543328135444</v>
      </c>
      <c r="F30">
        <v>14.133181703310594</v>
      </c>
    </row>
    <row r="31" spans="1:6" x14ac:dyDescent="0.25">
      <c r="A31">
        <v>2007</v>
      </c>
      <c r="B31">
        <v>14.704373946809277</v>
      </c>
      <c r="C31">
        <v>14.231388035688159</v>
      </c>
      <c r="D31">
        <v>3.5148372227023876</v>
      </c>
      <c r="E31">
        <v>15.050807520494816</v>
      </c>
      <c r="F31">
        <v>16.069748131746479</v>
      </c>
    </row>
    <row r="32" spans="1:6" x14ac:dyDescent="0.25">
      <c r="A32">
        <v>2008</v>
      </c>
      <c r="B32">
        <v>10.079202861522752</v>
      </c>
      <c r="C32">
        <v>9.6542893725992283</v>
      </c>
      <c r="D32">
        <v>5.176732535485657</v>
      </c>
      <c r="E32">
        <v>9.8391432350556975</v>
      </c>
      <c r="F32">
        <v>10.477871041587171</v>
      </c>
    </row>
    <row r="33" spans="1:6" x14ac:dyDescent="0.25">
      <c r="A33">
        <v>2009</v>
      </c>
      <c r="B33">
        <v>8.5412556574213649</v>
      </c>
      <c r="C33">
        <v>9.3998131714152269</v>
      </c>
      <c r="D33">
        <v>3.9957660756814035</v>
      </c>
      <c r="E33">
        <v>10.290175970166631</v>
      </c>
      <c r="F33">
        <v>9.5877401251888585</v>
      </c>
    </row>
    <row r="34" spans="1:6" x14ac:dyDescent="0.25">
      <c r="A34">
        <v>2010</v>
      </c>
      <c r="B34">
        <v>10.349620442638722</v>
      </c>
      <c r="C34">
        <v>10.636140463229799</v>
      </c>
      <c r="D34">
        <v>4.2493638676844752</v>
      </c>
      <c r="E34">
        <v>12.683150183150197</v>
      </c>
      <c r="F34">
        <v>9.6667454502481718</v>
      </c>
    </row>
    <row r="35" spans="1:6" x14ac:dyDescent="0.25">
      <c r="A35">
        <v>2011</v>
      </c>
      <c r="B35">
        <v>8.9865323127603922</v>
      </c>
      <c r="C35">
        <v>9.5364430080555831</v>
      </c>
      <c r="D35">
        <v>4.1737856968513602</v>
      </c>
      <c r="E35">
        <v>10.689838402150469</v>
      </c>
      <c r="F35">
        <v>9.4899425287356252</v>
      </c>
    </row>
    <row r="36" spans="1:6" x14ac:dyDescent="0.25">
      <c r="A36">
        <v>2012</v>
      </c>
      <c r="B36">
        <v>8.6189269680401868</v>
      </c>
      <c r="C36">
        <v>7.8562621102694923</v>
      </c>
      <c r="D36">
        <v>4.4751640112464779</v>
      </c>
      <c r="E36">
        <v>8.364160054217372</v>
      </c>
      <c r="F36">
        <v>8.011285348730409</v>
      </c>
    </row>
    <row r="37" spans="1:6" x14ac:dyDescent="0.25">
      <c r="A37">
        <v>2013</v>
      </c>
      <c r="B37">
        <v>7.1329186446226958</v>
      </c>
      <c r="C37">
        <v>7.7576351461701787</v>
      </c>
      <c r="D37">
        <v>3.8125140165956495</v>
      </c>
      <c r="E37">
        <v>7.9869706840390879</v>
      </c>
      <c r="F37">
        <v>8.3009354877900545</v>
      </c>
    </row>
    <row r="38" spans="1:6" x14ac:dyDescent="0.25">
      <c r="A38">
        <v>2014</v>
      </c>
      <c r="B38">
        <v>8.3081859505710671</v>
      </c>
      <c r="C38">
        <v>7.2976659593816455</v>
      </c>
      <c r="D38">
        <v>4.0613523439187755</v>
      </c>
      <c r="E38">
        <v>7.3938223938223855</v>
      </c>
      <c r="F38">
        <v>7.8077235886361755</v>
      </c>
    </row>
    <row r="39" spans="1:6" x14ac:dyDescent="0.25">
      <c r="A39">
        <v>2015</v>
      </c>
      <c r="B39">
        <v>6.3306764477675106</v>
      </c>
      <c r="C39">
        <v>6.9143301080584685</v>
      </c>
      <c r="D39">
        <v>3.9028440938343394</v>
      </c>
      <c r="E39">
        <v>6.0938342620888184</v>
      </c>
      <c r="F39">
        <v>8.3400535886163194</v>
      </c>
    </row>
    <row r="40" spans="1:6" x14ac:dyDescent="0.25">
      <c r="A40" s="31" t="s">
        <v>324</v>
      </c>
    </row>
    <row r="43" spans="1:6" x14ac:dyDescent="0.25">
      <c r="A43" s="31"/>
    </row>
    <row r="45" spans="1:6" x14ac:dyDescent="0.25">
      <c r="A45" s="39" t="s">
        <v>243</v>
      </c>
    </row>
    <row r="47" spans="1:6" x14ac:dyDescent="0.25">
      <c r="B47" t="s">
        <v>328</v>
      </c>
      <c r="C47" t="s">
        <v>329</v>
      </c>
      <c r="D47" t="s">
        <v>330</v>
      </c>
      <c r="E47" t="s">
        <v>331</v>
      </c>
      <c r="F47" t="s">
        <v>332</v>
      </c>
    </row>
    <row r="48" spans="1:6" x14ac:dyDescent="0.25">
      <c r="A48" t="s">
        <v>244</v>
      </c>
      <c r="B48" s="40">
        <v>9.6875407647627174</v>
      </c>
      <c r="C48" s="40">
        <v>9.6754966516164522</v>
      </c>
      <c r="D48" s="40">
        <v>4.4783450963239666</v>
      </c>
      <c r="E48" s="40">
        <v>11.062398366684663</v>
      </c>
      <c r="F48" s="40">
        <v>10.651459957025779</v>
      </c>
    </row>
    <row r="49" spans="1:6" x14ac:dyDescent="0.25">
      <c r="A49" t="s">
        <v>245</v>
      </c>
      <c r="B49" s="40">
        <v>9.3998131714152269</v>
      </c>
      <c r="C49" s="40">
        <v>9.3784560937845551</v>
      </c>
      <c r="D49" s="40">
        <v>4.0613523439187755</v>
      </c>
      <c r="E49" s="40">
        <v>10.470369386128082</v>
      </c>
      <c r="F49" s="40">
        <v>10.082823190493338</v>
      </c>
    </row>
    <row r="50" spans="1:6" x14ac:dyDescent="0.25">
      <c r="A50" t="s">
        <v>246</v>
      </c>
      <c r="B50" s="40">
        <v>15.139171758316348</v>
      </c>
      <c r="C50" s="40">
        <v>15.358592692828138</v>
      </c>
      <c r="D50" s="40">
        <v>12.95336787564767</v>
      </c>
      <c r="E50" s="40">
        <v>21.015965166908558</v>
      </c>
      <c r="F50" s="40">
        <v>19.394688079061151</v>
      </c>
    </row>
    <row r="51" spans="1:6" x14ac:dyDescent="0.25">
      <c r="A51" t="s">
        <v>247</v>
      </c>
      <c r="B51" s="40">
        <v>3.9071138960560137</v>
      </c>
      <c r="C51" s="40">
        <v>4.1635961680176905</v>
      </c>
      <c r="D51" s="40">
        <v>-1.4137606032045242</v>
      </c>
      <c r="E51" s="40">
        <v>1.8729641693811052</v>
      </c>
      <c r="F51" s="40">
        <v>2.6689381033503787</v>
      </c>
    </row>
    <row r="52" spans="1:6" x14ac:dyDescent="0.25">
      <c r="A52" t="s">
        <v>248</v>
      </c>
      <c r="B52" s="40">
        <v>2.6954282709103485</v>
      </c>
      <c r="C52" s="40">
        <v>2.7140608015450689</v>
      </c>
      <c r="D52" s="40">
        <v>2.5505976465742339</v>
      </c>
      <c r="E52" s="40">
        <v>4.3364644680710427</v>
      </c>
      <c r="F52" s="40">
        <v>3.2841663306075173</v>
      </c>
    </row>
    <row r="53" spans="1:6" x14ac:dyDescent="0.25">
      <c r="A53" t="s">
        <v>249</v>
      </c>
      <c r="B53" s="40">
        <v>3.9277355505020643E-2</v>
      </c>
      <c r="C53" s="40">
        <v>0.1128316361330032</v>
      </c>
      <c r="D53" s="40">
        <v>1.3751950786837381</v>
      </c>
      <c r="E53" s="40">
        <v>0.17990420910650901</v>
      </c>
      <c r="F53" s="40">
        <v>0.5190919395028839</v>
      </c>
    </row>
    <row r="54" spans="1:6" x14ac:dyDescent="0.25">
      <c r="A54" t="s">
        <v>250</v>
      </c>
      <c r="B54" s="40">
        <v>-8.7736024262816681E-2</v>
      </c>
      <c r="C54" s="40">
        <v>-9.9555238105617505E-2</v>
      </c>
      <c r="D54" s="40">
        <v>3.966405408522613</v>
      </c>
      <c r="E54" s="40">
        <v>0.22209966411977833</v>
      </c>
      <c r="F54" s="40">
        <v>1.1982105028977337</v>
      </c>
    </row>
    <row r="55" spans="1:6" x14ac:dyDescent="0.25">
      <c r="B55" s="40"/>
      <c r="C55" s="40"/>
      <c r="D55" s="40"/>
      <c r="E55" s="40"/>
      <c r="F55" s="40"/>
    </row>
    <row r="56" spans="1:6" x14ac:dyDescent="0.25">
      <c r="A56" t="s">
        <v>251</v>
      </c>
      <c r="B56" s="40">
        <v>14.707938755484669</v>
      </c>
      <c r="C56" s="40">
        <v>14.889673487548233</v>
      </c>
      <c r="D56" s="40">
        <v>13.101985873355376</v>
      </c>
      <c r="E56" s="40">
        <v>12.096213243096456</v>
      </c>
      <c r="F56" s="40">
        <v>6.6665847026805638</v>
      </c>
    </row>
    <row r="57" spans="1:6" x14ac:dyDescent="0.25">
      <c r="A57" t="s">
        <v>252</v>
      </c>
      <c r="B57" s="40">
        <v>6.4004672418116438E-4</v>
      </c>
      <c r="C57" s="40">
        <v>5.844515079626517E-4</v>
      </c>
      <c r="D57" s="40">
        <v>1.428696288835807E-3</v>
      </c>
      <c r="E57" s="40">
        <v>2.3623305606026703E-3</v>
      </c>
      <c r="F57" s="40">
        <v>3.5675455368557943E-2</v>
      </c>
    </row>
    <row r="59" spans="1:6" x14ac:dyDescent="0.25">
      <c r="A59" t="s">
        <v>253</v>
      </c>
      <c r="B59">
        <v>358.43900829622055</v>
      </c>
      <c r="C59">
        <v>357.99337610980876</v>
      </c>
      <c r="D59">
        <v>165.69876856398676</v>
      </c>
      <c r="E59">
        <v>409.30873956733251</v>
      </c>
      <c r="F59">
        <v>394.10401840995382</v>
      </c>
    </row>
    <row r="60" spans="1:6" x14ac:dyDescent="0.25">
      <c r="A60" t="s">
        <v>254</v>
      </c>
      <c r="B60">
        <v>261.55200829041956</v>
      </c>
      <c r="C60">
        <v>265.18053724140395</v>
      </c>
      <c r="D60">
        <v>234.19974076956109</v>
      </c>
      <c r="E60">
        <v>676.97726698233862</v>
      </c>
      <c r="F60">
        <v>388.28694553545949</v>
      </c>
    </row>
    <row r="62" spans="1:6" x14ac:dyDescent="0.25">
      <c r="A62" t="s">
        <v>255</v>
      </c>
      <c r="B62">
        <v>37</v>
      </c>
      <c r="C62">
        <v>37</v>
      </c>
      <c r="D62">
        <v>37</v>
      </c>
      <c r="E62">
        <v>37</v>
      </c>
      <c r="F62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Source Info</vt:lpstr>
      <vt:lpstr>GDP</vt:lpstr>
      <vt:lpstr>GNP</vt:lpstr>
      <vt:lpstr>Primary</vt:lpstr>
      <vt:lpstr>Secondary</vt:lpstr>
      <vt:lpstr>Tertiary</vt:lpstr>
      <vt:lpstr>Percentage Change All Yearbooks</vt:lpstr>
      <vt:lpstr>Latest Available Data</vt:lpstr>
      <vt:lpstr>Latest Available %Change</vt:lpstr>
      <vt:lpstr>Estimates by Category</vt:lpstr>
      <vt:lpstr>Revisions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M. Sinclair</dc:creator>
  <cp:lastModifiedBy>taras</cp:lastModifiedBy>
  <dcterms:created xsi:type="dcterms:W3CDTF">2012-07-17T20:24:12Z</dcterms:created>
  <dcterms:modified xsi:type="dcterms:W3CDTF">2017-11-21T12:59:23Z</dcterms:modified>
</cp:coreProperties>
</file>